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G71" i="1" l="1"/>
  <c r="F71" i="1"/>
  <c r="E71" i="1"/>
  <c r="D71" i="1"/>
  <c r="C71" i="1"/>
  <c r="B71" i="1"/>
  <c r="G61" i="1"/>
  <c r="F61" i="1"/>
  <c r="E61" i="1"/>
  <c r="D61" i="1"/>
  <c r="C61" i="1"/>
  <c r="B61" i="1"/>
  <c r="G53" i="1"/>
  <c r="F53" i="1"/>
  <c r="E53" i="1"/>
  <c r="D53" i="1"/>
  <c r="C53" i="1"/>
  <c r="B53" i="1"/>
  <c r="G44" i="1"/>
  <c r="F44" i="1"/>
  <c r="F43" i="1" s="1"/>
  <c r="E44" i="1"/>
  <c r="E43" i="1" s="1"/>
  <c r="D44" i="1"/>
  <c r="C44" i="1"/>
  <c r="B44" i="1"/>
  <c r="B43" i="1" s="1"/>
  <c r="G43" i="1"/>
  <c r="D43" i="1"/>
  <c r="C43" i="1"/>
  <c r="G38" i="1"/>
  <c r="F38" i="1"/>
  <c r="E38" i="1"/>
  <c r="D38" i="1"/>
  <c r="C38" i="1"/>
  <c r="B38" i="1"/>
  <c r="G28" i="1"/>
  <c r="F28" i="1"/>
  <c r="E28" i="1"/>
  <c r="D28" i="1"/>
  <c r="C28" i="1"/>
  <c r="B28" i="1"/>
  <c r="G20" i="1"/>
  <c r="F20" i="1"/>
  <c r="E20" i="1"/>
  <c r="D20" i="1"/>
  <c r="C20" i="1"/>
  <c r="B20" i="1"/>
  <c r="G14" i="1"/>
  <c r="G11" i="1" s="1"/>
  <c r="G10" i="1" s="1"/>
  <c r="G77" i="1" s="1"/>
  <c r="D14" i="1"/>
  <c r="F11" i="1"/>
  <c r="F10" i="1" s="1"/>
  <c r="F77" i="1" s="1"/>
  <c r="E11" i="1"/>
  <c r="E10" i="1" s="1"/>
  <c r="E77" i="1" s="1"/>
  <c r="D11" i="1"/>
  <c r="C11" i="1"/>
  <c r="B11" i="1"/>
  <c r="B10" i="1" s="1"/>
  <c r="B77" i="1" s="1"/>
  <c r="D10" i="1"/>
  <c r="D77" i="1" s="1"/>
  <c r="C10" i="1"/>
  <c r="C77" i="1" s="1"/>
</calcChain>
</file>

<file path=xl/sharedStrings.xml><?xml version="1.0" encoding="utf-8"?>
<sst xmlns="http://schemas.openxmlformats.org/spreadsheetml/2006/main" count="77" uniqueCount="46">
  <si>
    <t>Instituto Electoral del Estado
Estado Analítico del Ejercicio del Presupuesto de Egresos Detallado – LDF
Clasificación Funcional (Finalidad y Función)
Del 1 de enero al 30 de septiembre de 2017 
(PESOS)</t>
  </si>
  <si>
    <t xml:space="preserve">Concepto </t>
  </si>
  <si>
    <t>Egresos</t>
  </si>
  <si>
    <t xml:space="preserve">Subejercicio </t>
  </si>
  <si>
    <t xml:space="preserve">Aprobado </t>
  </si>
  <si>
    <t>Ampliaciones/ (Reducciones)</t>
  </si>
  <si>
    <t>Modificado</t>
  </si>
  <si>
    <t>Devengado</t>
  </si>
  <si>
    <t>Pagado</t>
  </si>
  <si>
    <t xml:space="preserve">Gasto No Etiquetado </t>
  </si>
  <si>
    <t xml:space="preserve">Gobierno </t>
  </si>
  <si>
    <t xml:space="preserve"> Legislación</t>
  </si>
  <si>
    <t xml:space="preserve"> Justicia</t>
  </si>
  <si>
    <t xml:space="preserve"> Coordinación de la Política de Gobierno</t>
  </si>
  <si>
    <t xml:space="preserve"> Relaciones Exteriores</t>
  </si>
  <si>
    <t xml:space="preserve"> Asuntos Financieros y Hacendarios</t>
  </si>
  <si>
    <t xml:space="preserve"> Seguridad Nacional</t>
  </si>
  <si>
    <t xml:space="preserve"> Asuntos de Orden Público y de Seguridad Interior</t>
  </si>
  <si>
    <t xml:space="preserve"> Otros Servicios Generales</t>
  </si>
  <si>
    <t xml:space="preserve">Desarrollo Social </t>
  </si>
  <si>
    <t xml:space="preserve"> Protección Ambiental</t>
  </si>
  <si>
    <t xml:space="preserve"> Vivienda y Servicios a la Comunidad</t>
  </si>
  <si>
    <t xml:space="preserve"> Salud</t>
  </si>
  <si>
    <t xml:space="preserve"> Recreación, Cultura y Otras Manifestaciones Sociales</t>
  </si>
  <si>
    <t xml:space="preserve"> Educación</t>
  </si>
  <si>
    <t xml:space="preserve"> Protección Social</t>
  </si>
  <si>
    <t xml:space="preserve"> Otros Asuntos Sociales</t>
  </si>
  <si>
    <t xml:space="preserve">Desarrollo Económico </t>
  </si>
  <si>
    <t xml:space="preserve"> Asuntos Económicos, Comerciales y Laborales en General</t>
  </si>
  <si>
    <t xml:space="preserve"> Agropecuaria, Silvicultura, Pesca y Caza</t>
  </si>
  <si>
    <t xml:space="preserve"> Combustibles y Energía</t>
  </si>
  <si>
    <t xml:space="preserve"> Minería, Manufacturas y Construcción</t>
  </si>
  <si>
    <t xml:space="preserve"> Transporte</t>
  </si>
  <si>
    <t xml:space="preserve"> Comunicaciones</t>
  </si>
  <si>
    <t xml:space="preserve"> Turismo</t>
  </si>
  <si>
    <t xml:space="preserve"> Ciencia, Tecnología e Innovación</t>
  </si>
  <si>
    <t xml:space="preserve"> Otras Industrias y Otros Asuntos Económicos</t>
  </si>
  <si>
    <t>Otras No Clasificadas en Funciones Anteriores</t>
  </si>
  <si>
    <t xml:space="preserve"> Transacciones de la Deuda Publica / Costo Financiero de la Deuda</t>
  </si>
  <si>
    <t xml:space="preserve"> Transferencias, Participaciones y Aportaciones Entre Diferentes Niveles y Ordenes de Gobierno</t>
  </si>
  <si>
    <t xml:space="preserve"> Saneamiento del Sistema Financiero</t>
  </si>
  <si>
    <t xml:space="preserve"> Adeudos de Ejercicios Fiscales Anteriores</t>
  </si>
  <si>
    <t xml:space="preserve">Gasto Etiquetado </t>
  </si>
  <si>
    <t xml:space="preserve">Otras No Clasificadas en Funciones Anteriores </t>
  </si>
  <si>
    <t xml:space="preserve">Total de Egresos </t>
  </si>
  <si>
    <t xml:space="preserve">BAJO PROTESTA DE DECIR VERDAD DECLARAMOS QUE LOS DATOS ANOTADOS EN EL FORMATO, SON CORRECTOS Y SON RESPONSABILIDAD DEL EMISOR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</si>
</sst>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Fill="1"/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/>
    <xf numFmtId="44" fontId="2" fillId="0" borderId="10" xfId="2" applyFont="1" applyFill="1" applyBorder="1"/>
    <xf numFmtId="0" fontId="4" fillId="0" borderId="10" xfId="0" applyFont="1" applyFill="1" applyBorder="1" applyAlignment="1">
      <alignment horizontal="left" indent="1"/>
    </xf>
    <xf numFmtId="0" fontId="2" fillId="0" borderId="10" xfId="0" applyFont="1" applyFill="1" applyBorder="1" applyAlignment="1">
      <alignment horizontal="left" indent="2"/>
    </xf>
    <xf numFmtId="4" fontId="2" fillId="0" borderId="10" xfId="1" applyNumberFormat="1" applyFont="1" applyFill="1" applyBorder="1"/>
    <xf numFmtId="0" fontId="4" fillId="0" borderId="10" xfId="0" applyFont="1" applyFill="1" applyBorder="1" applyAlignment="1">
      <alignment horizontal="left" wrapText="1" indent="1"/>
    </xf>
    <xf numFmtId="0" fontId="2" fillId="0" borderId="10" xfId="0" applyFont="1" applyFill="1" applyBorder="1" applyAlignment="1">
      <alignment horizontal="left" wrapText="1" indent="2"/>
    </xf>
    <xf numFmtId="0" fontId="2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</xdr:row>
      <xdr:rowOff>95250</xdr:rowOff>
    </xdr:from>
    <xdr:to>
      <xdr:col>0</xdr:col>
      <xdr:colOff>923925</xdr:colOff>
      <xdr:row>7</xdr:row>
      <xdr:rowOff>143190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85750"/>
          <a:ext cx="781050" cy="100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workbookViewId="0">
      <selection activeCell="B92" sqref="B92"/>
    </sheetView>
  </sheetViews>
  <sheetFormatPr baseColWidth="10" defaultColWidth="9.140625" defaultRowHeight="15" x14ac:dyDescent="0.25"/>
  <cols>
    <col min="1" max="1" width="65.7109375" customWidth="1"/>
    <col min="2" max="2" width="27.5703125" customWidth="1"/>
    <col min="3" max="3" width="18.140625" customWidth="1"/>
    <col min="4" max="4" width="19.42578125" customWidth="1"/>
    <col min="5" max="5" width="16.42578125" customWidth="1"/>
    <col min="6" max="6" width="18.85546875" customWidth="1"/>
    <col min="7" max="7" width="21.285156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2" t="s">
        <v>0</v>
      </c>
      <c r="B3" s="3"/>
      <c r="C3" s="3"/>
      <c r="D3" s="3"/>
      <c r="E3" s="3"/>
      <c r="F3" s="3"/>
      <c r="G3" s="4"/>
    </row>
    <row r="4" spans="1:7" x14ac:dyDescent="0.25">
      <c r="A4" s="5"/>
      <c r="B4" s="6"/>
      <c r="C4" s="6"/>
      <c r="D4" s="6"/>
      <c r="E4" s="6"/>
      <c r="F4" s="6"/>
      <c r="G4" s="7"/>
    </row>
    <row r="5" spans="1:7" x14ac:dyDescent="0.25">
      <c r="A5" s="5"/>
      <c r="B5" s="6"/>
      <c r="C5" s="6"/>
      <c r="D5" s="6"/>
      <c r="E5" s="6"/>
      <c r="F5" s="6"/>
      <c r="G5" s="7"/>
    </row>
    <row r="6" spans="1:7" x14ac:dyDescent="0.25">
      <c r="A6" s="5"/>
      <c r="B6" s="6"/>
      <c r="C6" s="6"/>
      <c r="D6" s="6"/>
      <c r="E6" s="6"/>
      <c r="F6" s="6"/>
      <c r="G6" s="7"/>
    </row>
    <row r="7" spans="1:7" x14ac:dyDescent="0.25">
      <c r="A7" s="8"/>
      <c r="B7" s="9"/>
      <c r="C7" s="9"/>
      <c r="D7" s="9"/>
      <c r="E7" s="9"/>
      <c r="F7" s="9"/>
      <c r="G7" s="10"/>
    </row>
    <row r="8" spans="1:7" x14ac:dyDescent="0.25">
      <c r="A8" s="11" t="s">
        <v>1</v>
      </c>
      <c r="B8" s="12" t="s">
        <v>2</v>
      </c>
      <c r="C8" s="12"/>
      <c r="D8" s="12"/>
      <c r="E8" s="12"/>
      <c r="F8" s="12"/>
      <c r="G8" s="13" t="s">
        <v>3</v>
      </c>
    </row>
    <row r="9" spans="1:7" ht="60" x14ac:dyDescent="0.25">
      <c r="A9" s="14"/>
      <c r="B9" s="15" t="s">
        <v>4</v>
      </c>
      <c r="C9" s="15" t="s">
        <v>5</v>
      </c>
      <c r="D9" s="16" t="s">
        <v>6</v>
      </c>
      <c r="E9" s="16" t="s">
        <v>7</v>
      </c>
      <c r="F9" s="16" t="s">
        <v>8</v>
      </c>
      <c r="G9" s="13"/>
    </row>
    <row r="10" spans="1:7" x14ac:dyDescent="0.25">
      <c r="A10" s="17" t="s">
        <v>9</v>
      </c>
      <c r="B10" s="18">
        <f t="shared" ref="B10:G10" si="0">B11+B20+B28+B38</f>
        <v>48532473</v>
      </c>
      <c r="C10" s="18">
        <f t="shared" si="0"/>
        <v>219117422.03</v>
      </c>
      <c r="D10" s="18">
        <f t="shared" si="0"/>
        <v>267649895.03</v>
      </c>
      <c r="E10" s="18">
        <f t="shared" si="0"/>
        <v>204285527.78</v>
      </c>
      <c r="F10" s="18">
        <f t="shared" si="0"/>
        <v>204052160.38</v>
      </c>
      <c r="G10" s="18">
        <f t="shared" si="0"/>
        <v>63364367.25</v>
      </c>
    </row>
    <row r="11" spans="1:7" x14ac:dyDescent="0.25">
      <c r="A11" s="19" t="s">
        <v>10</v>
      </c>
      <c r="B11" s="18">
        <f t="shared" ref="B11:G11" si="1">SUM(B12:B19)</f>
        <v>48532473</v>
      </c>
      <c r="C11" s="18">
        <f t="shared" si="1"/>
        <v>219117422.03</v>
      </c>
      <c r="D11" s="18">
        <f t="shared" si="1"/>
        <v>267649895.03</v>
      </c>
      <c r="E11" s="18">
        <f t="shared" si="1"/>
        <v>204285527.78</v>
      </c>
      <c r="F11" s="18">
        <f t="shared" si="1"/>
        <v>204052160.38</v>
      </c>
      <c r="G11" s="18">
        <f t="shared" si="1"/>
        <v>63364367.25</v>
      </c>
    </row>
    <row r="12" spans="1:7" x14ac:dyDescent="0.25">
      <c r="A12" s="20" t="s">
        <v>11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12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0" t="s">
        <v>13</v>
      </c>
      <c r="B14" s="18">
        <v>48532473</v>
      </c>
      <c r="C14" s="18">
        <v>219117422.03</v>
      </c>
      <c r="D14" s="18">
        <f>B14+C14</f>
        <v>267649895.03</v>
      </c>
      <c r="E14" s="18">
        <v>204285527.78</v>
      </c>
      <c r="F14" s="18">
        <v>204052160.38</v>
      </c>
      <c r="G14" s="18">
        <f>D14-E14</f>
        <v>63364367.25</v>
      </c>
    </row>
    <row r="15" spans="1:7" x14ac:dyDescent="0.25">
      <c r="A15" s="20" t="s">
        <v>14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0" t="s">
        <v>15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0" t="s">
        <v>16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0" t="s">
        <v>17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0" t="s">
        <v>18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19</v>
      </c>
      <c r="B20" s="21">
        <f t="shared" ref="B20:G20" si="2">SUM(B21:B27)</f>
        <v>0</v>
      </c>
      <c r="C20" s="21">
        <f t="shared" si="2"/>
        <v>0</v>
      </c>
      <c r="D20" s="21">
        <f t="shared" si="2"/>
        <v>0</v>
      </c>
      <c r="E20" s="21">
        <f t="shared" si="2"/>
        <v>0</v>
      </c>
      <c r="F20" s="21">
        <f t="shared" si="2"/>
        <v>0</v>
      </c>
      <c r="G20" s="21">
        <f t="shared" si="2"/>
        <v>0</v>
      </c>
    </row>
    <row r="21" spans="1:7" x14ac:dyDescent="0.25">
      <c r="A21" s="20" t="s">
        <v>20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20" t="s">
        <v>21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22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23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24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25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0" t="s">
        <v>26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27</v>
      </c>
      <c r="B28" s="21">
        <f t="shared" ref="B28:G28" si="3">SUM(B29:B37)</f>
        <v>0</v>
      </c>
      <c r="C28" s="21">
        <f t="shared" si="3"/>
        <v>0</v>
      </c>
      <c r="D28" s="21">
        <f t="shared" si="3"/>
        <v>0</v>
      </c>
      <c r="E28" s="21">
        <f t="shared" si="3"/>
        <v>0</v>
      </c>
      <c r="F28" s="21">
        <f t="shared" si="3"/>
        <v>0</v>
      </c>
      <c r="G28" s="21">
        <f t="shared" si="3"/>
        <v>0</v>
      </c>
    </row>
    <row r="29" spans="1:7" x14ac:dyDescent="0.25">
      <c r="A29" s="20" t="s">
        <v>28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20" t="s">
        <v>29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0" t="s">
        <v>30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</row>
    <row r="32" spans="1:7" x14ac:dyDescent="0.25">
      <c r="A32" s="20" t="s">
        <v>31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</row>
    <row r="33" spans="1:7" x14ac:dyDescent="0.25">
      <c r="A33" s="20" t="s">
        <v>32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</row>
    <row r="34" spans="1:7" x14ac:dyDescent="0.25">
      <c r="A34" s="20" t="s">
        <v>33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x14ac:dyDescent="0.25">
      <c r="A35" s="20" t="s">
        <v>34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20" t="s">
        <v>35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0" t="s">
        <v>36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</row>
    <row r="38" spans="1:7" ht="39.75" customHeight="1" x14ac:dyDescent="0.25">
      <c r="A38" s="22" t="s">
        <v>37</v>
      </c>
      <c r="B38" s="21">
        <f t="shared" ref="B38:G38" si="4">SUM(B39:B42)</f>
        <v>0</v>
      </c>
      <c r="C38" s="21">
        <f t="shared" si="4"/>
        <v>0</v>
      </c>
      <c r="D38" s="21">
        <f t="shared" si="4"/>
        <v>0</v>
      </c>
      <c r="E38" s="21">
        <f t="shared" si="4"/>
        <v>0</v>
      </c>
      <c r="F38" s="21">
        <f t="shared" si="4"/>
        <v>0</v>
      </c>
      <c r="G38" s="21">
        <f t="shared" si="4"/>
        <v>0</v>
      </c>
    </row>
    <row r="39" spans="1:7" ht="38.25" customHeight="1" x14ac:dyDescent="0.25">
      <c r="A39" s="23" t="s">
        <v>38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</row>
    <row r="40" spans="1:7" ht="39.75" customHeight="1" x14ac:dyDescent="0.25">
      <c r="A40" s="23" t="s">
        <v>39</v>
      </c>
      <c r="B40" s="21">
        <v>0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</row>
    <row r="41" spans="1:7" x14ac:dyDescent="0.25">
      <c r="A41" s="20" t="s">
        <v>40</v>
      </c>
      <c r="B41" s="21">
        <v>0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</row>
    <row r="42" spans="1:7" x14ac:dyDescent="0.25">
      <c r="A42" s="20" t="s">
        <v>41</v>
      </c>
      <c r="B42" s="21">
        <v>0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</row>
    <row r="43" spans="1:7" x14ac:dyDescent="0.25">
      <c r="A43" s="17" t="s">
        <v>42</v>
      </c>
      <c r="B43" s="21">
        <f t="shared" ref="B43:G43" si="5">B44+B53+B61+B71</f>
        <v>0</v>
      </c>
      <c r="C43" s="21">
        <f t="shared" si="5"/>
        <v>0</v>
      </c>
      <c r="D43" s="21">
        <f t="shared" si="5"/>
        <v>0</v>
      </c>
      <c r="E43" s="21">
        <f t="shared" si="5"/>
        <v>0</v>
      </c>
      <c r="F43" s="21">
        <f t="shared" si="5"/>
        <v>0</v>
      </c>
      <c r="G43" s="21">
        <f t="shared" si="5"/>
        <v>0</v>
      </c>
    </row>
    <row r="44" spans="1:7" x14ac:dyDescent="0.25">
      <c r="A44" s="19" t="s">
        <v>10</v>
      </c>
      <c r="B44" s="21">
        <f t="shared" ref="B44:G44" si="6">SUM(B45:B52)</f>
        <v>0</v>
      </c>
      <c r="C44" s="21">
        <f t="shared" si="6"/>
        <v>0</v>
      </c>
      <c r="D44" s="21">
        <f t="shared" si="6"/>
        <v>0</v>
      </c>
      <c r="E44" s="21">
        <f t="shared" si="6"/>
        <v>0</v>
      </c>
      <c r="F44" s="21">
        <f t="shared" si="6"/>
        <v>0</v>
      </c>
      <c r="G44" s="21">
        <f t="shared" si="6"/>
        <v>0</v>
      </c>
    </row>
    <row r="45" spans="1:7" x14ac:dyDescent="0.25">
      <c r="A45" s="20" t="s">
        <v>11</v>
      </c>
      <c r="B45" s="21">
        <v>0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</row>
    <row r="46" spans="1:7" x14ac:dyDescent="0.25">
      <c r="A46" s="20" t="s">
        <v>12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</row>
    <row r="47" spans="1:7" x14ac:dyDescent="0.25">
      <c r="A47" s="20" t="s">
        <v>13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</row>
    <row r="48" spans="1:7" x14ac:dyDescent="0.25">
      <c r="A48" s="20" t="s">
        <v>14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</row>
    <row r="49" spans="1:7" x14ac:dyDescent="0.25">
      <c r="A49" s="20" t="s">
        <v>15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</row>
    <row r="50" spans="1:7" x14ac:dyDescent="0.25">
      <c r="A50" s="20" t="s">
        <v>16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</row>
    <row r="51" spans="1:7" x14ac:dyDescent="0.25">
      <c r="A51" s="20" t="s">
        <v>17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</row>
    <row r="52" spans="1:7" x14ac:dyDescent="0.25">
      <c r="A52" s="20" t="s">
        <v>18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</row>
    <row r="53" spans="1:7" x14ac:dyDescent="0.25">
      <c r="A53" s="19" t="s">
        <v>19</v>
      </c>
      <c r="B53" s="21">
        <f t="shared" ref="B53:G53" si="7">SUM(B54:B60)</f>
        <v>0</v>
      </c>
      <c r="C53" s="21">
        <f t="shared" si="7"/>
        <v>0</v>
      </c>
      <c r="D53" s="21">
        <f t="shared" si="7"/>
        <v>0</v>
      </c>
      <c r="E53" s="21">
        <f t="shared" si="7"/>
        <v>0</v>
      </c>
      <c r="F53" s="21">
        <f t="shared" si="7"/>
        <v>0</v>
      </c>
      <c r="G53" s="21">
        <f t="shared" si="7"/>
        <v>0</v>
      </c>
    </row>
    <row r="54" spans="1:7" x14ac:dyDescent="0.25">
      <c r="A54" s="20" t="s">
        <v>20</v>
      </c>
      <c r="B54" s="21">
        <v>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</row>
    <row r="55" spans="1:7" x14ac:dyDescent="0.25">
      <c r="A55" s="20" t="s">
        <v>21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</row>
    <row r="56" spans="1:7" x14ac:dyDescent="0.25">
      <c r="A56" s="20" t="s">
        <v>22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</row>
    <row r="57" spans="1:7" x14ac:dyDescent="0.25">
      <c r="A57" s="20" t="s">
        <v>23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</row>
    <row r="58" spans="1:7" x14ac:dyDescent="0.25">
      <c r="A58" s="20" t="s">
        <v>24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</row>
    <row r="59" spans="1:7" x14ac:dyDescent="0.25">
      <c r="A59" s="20" t="s">
        <v>25</v>
      </c>
      <c r="B59" s="21">
        <v>0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</row>
    <row r="60" spans="1:7" x14ac:dyDescent="0.25">
      <c r="A60" s="20" t="s">
        <v>26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</row>
    <row r="61" spans="1:7" x14ac:dyDescent="0.25">
      <c r="A61" s="19" t="s">
        <v>27</v>
      </c>
      <c r="B61" s="21">
        <f>SUM(B62:B70)</f>
        <v>0</v>
      </c>
      <c r="C61" s="21">
        <f t="shared" ref="C61:G61" si="8">SUM(C62:C70)</f>
        <v>0</v>
      </c>
      <c r="D61" s="21">
        <f t="shared" si="8"/>
        <v>0</v>
      </c>
      <c r="E61" s="21">
        <f t="shared" si="8"/>
        <v>0</v>
      </c>
      <c r="F61" s="21">
        <f t="shared" si="8"/>
        <v>0</v>
      </c>
      <c r="G61" s="21">
        <f t="shared" si="8"/>
        <v>0</v>
      </c>
    </row>
    <row r="62" spans="1:7" x14ac:dyDescent="0.25">
      <c r="A62" s="20" t="s">
        <v>28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</row>
    <row r="63" spans="1:7" x14ac:dyDescent="0.25">
      <c r="A63" s="20" t="s">
        <v>29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</row>
    <row r="64" spans="1:7" x14ac:dyDescent="0.25">
      <c r="A64" s="20" t="s">
        <v>30</v>
      </c>
      <c r="B64" s="21">
        <v>0</v>
      </c>
      <c r="C64" s="21">
        <v>0</v>
      </c>
      <c r="D64" s="21">
        <v>0</v>
      </c>
      <c r="E64" s="21">
        <v>0</v>
      </c>
      <c r="F64" s="21">
        <v>0</v>
      </c>
      <c r="G64" s="21">
        <v>0</v>
      </c>
    </row>
    <row r="65" spans="1:7" x14ac:dyDescent="0.25">
      <c r="A65" s="20" t="s">
        <v>31</v>
      </c>
      <c r="B65" s="21">
        <v>0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</row>
    <row r="66" spans="1:7" x14ac:dyDescent="0.25">
      <c r="A66" s="20" t="s">
        <v>32</v>
      </c>
      <c r="B66" s="21">
        <v>0</v>
      </c>
      <c r="C66" s="21">
        <v>0</v>
      </c>
      <c r="D66" s="21">
        <v>0</v>
      </c>
      <c r="E66" s="21">
        <v>0</v>
      </c>
      <c r="F66" s="21">
        <v>0</v>
      </c>
      <c r="G66" s="21">
        <v>0</v>
      </c>
    </row>
    <row r="67" spans="1:7" x14ac:dyDescent="0.25">
      <c r="A67" s="20" t="s">
        <v>33</v>
      </c>
      <c r="B67" s="21">
        <v>0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</row>
    <row r="68" spans="1:7" x14ac:dyDescent="0.25">
      <c r="A68" s="20" t="s">
        <v>34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</row>
    <row r="69" spans="1:7" x14ac:dyDescent="0.25">
      <c r="A69" s="20" t="s">
        <v>35</v>
      </c>
      <c r="B69" s="21">
        <v>0</v>
      </c>
      <c r="C69" s="21">
        <v>0</v>
      </c>
      <c r="D69" s="21">
        <v>0</v>
      </c>
      <c r="E69" s="21">
        <v>0</v>
      </c>
      <c r="F69" s="21">
        <v>0</v>
      </c>
      <c r="G69" s="21">
        <v>0</v>
      </c>
    </row>
    <row r="70" spans="1:7" x14ac:dyDescent="0.25">
      <c r="A70" s="20" t="s">
        <v>36</v>
      </c>
      <c r="B70" s="21">
        <v>0</v>
      </c>
      <c r="C70" s="21">
        <v>0</v>
      </c>
      <c r="D70" s="21">
        <v>0</v>
      </c>
      <c r="E70" s="21">
        <v>0</v>
      </c>
      <c r="F70" s="21">
        <v>0</v>
      </c>
      <c r="G70" s="21">
        <v>0</v>
      </c>
    </row>
    <row r="71" spans="1:7" ht="36.75" customHeight="1" x14ac:dyDescent="0.25">
      <c r="A71" s="22" t="s">
        <v>43</v>
      </c>
      <c r="B71" s="21">
        <f t="shared" ref="B71:G71" si="9">SUM(B72:B75)</f>
        <v>0</v>
      </c>
      <c r="C71" s="21">
        <f t="shared" si="9"/>
        <v>0</v>
      </c>
      <c r="D71" s="21">
        <f t="shared" si="9"/>
        <v>0</v>
      </c>
      <c r="E71" s="21">
        <f t="shared" si="9"/>
        <v>0</v>
      </c>
      <c r="F71" s="21">
        <f t="shared" si="9"/>
        <v>0</v>
      </c>
      <c r="G71" s="21">
        <f t="shared" si="9"/>
        <v>0</v>
      </c>
    </row>
    <row r="72" spans="1:7" ht="30.75" customHeight="1" x14ac:dyDescent="0.25">
      <c r="A72" s="23" t="s">
        <v>38</v>
      </c>
      <c r="B72" s="21">
        <v>0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</row>
    <row r="73" spans="1:7" ht="35.25" customHeight="1" x14ac:dyDescent="0.25">
      <c r="A73" s="23" t="s">
        <v>39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v>0</v>
      </c>
    </row>
    <row r="74" spans="1:7" x14ac:dyDescent="0.25">
      <c r="A74" s="20" t="s">
        <v>40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v>0</v>
      </c>
    </row>
    <row r="75" spans="1:7" x14ac:dyDescent="0.25">
      <c r="A75" s="20" t="s">
        <v>41</v>
      </c>
      <c r="B75" s="21">
        <v>0</v>
      </c>
      <c r="C75" s="21">
        <v>0</v>
      </c>
      <c r="D75" s="21">
        <v>0</v>
      </c>
      <c r="E75" s="21">
        <v>0</v>
      </c>
      <c r="F75" s="21">
        <v>0</v>
      </c>
      <c r="G75" s="21">
        <v>0</v>
      </c>
    </row>
    <row r="76" spans="1:7" x14ac:dyDescent="0.25">
      <c r="A76" s="20"/>
      <c r="B76" s="21">
        <v>0</v>
      </c>
      <c r="C76" s="21">
        <v>0</v>
      </c>
      <c r="D76" s="21">
        <v>0</v>
      </c>
      <c r="E76" s="21">
        <v>0</v>
      </c>
      <c r="F76" s="21">
        <v>0</v>
      </c>
      <c r="G76" s="21">
        <v>0</v>
      </c>
    </row>
    <row r="77" spans="1:7" x14ac:dyDescent="0.25">
      <c r="A77" s="17" t="s">
        <v>44</v>
      </c>
      <c r="B77" s="18">
        <f t="shared" ref="B77:G77" si="10">B10+B43</f>
        <v>48532473</v>
      </c>
      <c r="C77" s="18">
        <f t="shared" si="10"/>
        <v>219117422.03</v>
      </c>
      <c r="D77" s="18">
        <f t="shared" si="10"/>
        <v>267649895.03</v>
      </c>
      <c r="E77" s="18">
        <f t="shared" si="10"/>
        <v>204285527.78</v>
      </c>
      <c r="F77" s="18">
        <f t="shared" si="10"/>
        <v>204052160.38</v>
      </c>
      <c r="G77" s="18">
        <f t="shared" si="10"/>
        <v>63364367.25</v>
      </c>
    </row>
    <row r="78" spans="1:7" x14ac:dyDescent="0.25">
      <c r="A78" s="1"/>
      <c r="B78" s="1"/>
      <c r="C78" s="1"/>
      <c r="D78" s="1"/>
      <c r="E78" s="1"/>
      <c r="F78" s="1"/>
      <c r="G78" s="1"/>
    </row>
    <row r="79" spans="1:7" x14ac:dyDescent="0.25">
      <c r="A79" s="1"/>
      <c r="B79" s="1"/>
      <c r="C79" s="1"/>
      <c r="D79" s="1"/>
      <c r="E79" s="1"/>
      <c r="F79" s="1"/>
      <c r="G79" s="1"/>
    </row>
    <row r="80" spans="1:7" x14ac:dyDescent="0.25">
      <c r="A80" s="24" t="s">
        <v>45</v>
      </c>
      <c r="B80" s="24"/>
      <c r="C80" s="24"/>
      <c r="D80" s="24"/>
      <c r="E80" s="24"/>
      <c r="F80" s="24"/>
      <c r="G80" s="24"/>
    </row>
    <row r="81" spans="1:7" x14ac:dyDescent="0.25">
      <c r="A81" s="1"/>
      <c r="B81" s="1"/>
      <c r="C81" s="1"/>
      <c r="D81" s="1"/>
      <c r="E81" s="1"/>
      <c r="F81" s="1"/>
      <c r="G81" s="1"/>
    </row>
    <row r="82" spans="1:7" x14ac:dyDescent="0.25">
      <c r="A82" s="1"/>
      <c r="B82" s="1"/>
      <c r="C82" s="1"/>
      <c r="D82" s="1"/>
      <c r="E82" s="1"/>
      <c r="F82" s="1"/>
      <c r="G82" s="1"/>
    </row>
    <row r="83" spans="1:7" x14ac:dyDescent="0.25">
      <c r="A83" s="1"/>
      <c r="B83" s="1"/>
      <c r="C83" s="1"/>
      <c r="D83" s="1"/>
      <c r="E83" s="1"/>
      <c r="F83" s="1"/>
      <c r="G83" s="1"/>
    </row>
  </sheetData>
  <mergeCells count="5">
    <mergeCell ref="A3:G7"/>
    <mergeCell ref="A8:A9"/>
    <mergeCell ref="B8:F8"/>
    <mergeCell ref="G8:G9"/>
    <mergeCell ref="A80:G8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2017-10-18T17:02:35Z</dcterms:modified>
</cp:coreProperties>
</file>