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Estados Financieros\LDF segundo trimestre 2020\"/>
    </mc:Choice>
  </mc:AlternateContent>
  <bookViews>
    <workbookView xWindow="0" yWindow="0" windowWidth="28800" windowHeight="12165"/>
  </bookViews>
  <sheets>
    <sheet name="EAPED 6 (c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F72" i="1"/>
  <c r="E72" i="1"/>
  <c r="D72" i="1"/>
  <c r="C72" i="1"/>
  <c r="B72" i="1"/>
  <c r="G62" i="1"/>
  <c r="F62" i="1"/>
  <c r="E62" i="1"/>
  <c r="D62" i="1"/>
  <c r="C62" i="1"/>
  <c r="B62" i="1"/>
  <c r="G54" i="1"/>
  <c r="F54" i="1"/>
  <c r="E54" i="1"/>
  <c r="D54" i="1"/>
  <c r="C54" i="1"/>
  <c r="B54" i="1"/>
  <c r="G45" i="1"/>
  <c r="G44" i="1" s="1"/>
  <c r="F45" i="1"/>
  <c r="F44" i="1" s="1"/>
  <c r="E45" i="1"/>
  <c r="D45" i="1"/>
  <c r="C45" i="1"/>
  <c r="B45" i="1"/>
  <c r="C44" i="1"/>
  <c r="B44" i="1"/>
  <c r="G39" i="1"/>
  <c r="F39" i="1"/>
  <c r="E39" i="1"/>
  <c r="D39" i="1"/>
  <c r="C39" i="1"/>
  <c r="B39" i="1"/>
  <c r="G29" i="1"/>
  <c r="F29" i="1"/>
  <c r="E29" i="1"/>
  <c r="D29" i="1"/>
  <c r="C29" i="1"/>
  <c r="B29" i="1"/>
  <c r="G21" i="1"/>
  <c r="F21" i="1"/>
  <c r="E21" i="1"/>
  <c r="D21" i="1"/>
  <c r="C21" i="1"/>
  <c r="B21" i="1"/>
  <c r="D15" i="1"/>
  <c r="G15" i="1" s="1"/>
  <c r="G12" i="1" s="1"/>
  <c r="G11" i="1" s="1"/>
  <c r="F12" i="1"/>
  <c r="F11" i="1" s="1"/>
  <c r="E12" i="1"/>
  <c r="C12" i="1"/>
  <c r="C11" i="1" s="1"/>
  <c r="C78" i="1" s="1"/>
  <c r="B12" i="1"/>
  <c r="B11" i="1" s="1"/>
  <c r="B78" i="1" s="1"/>
  <c r="F78" i="1" l="1"/>
  <c r="G78" i="1"/>
  <c r="D12" i="1"/>
  <c r="D11" i="1" s="1"/>
  <c r="D44" i="1"/>
  <c r="E11" i="1"/>
  <c r="E44" i="1"/>
  <c r="D78" i="1" l="1"/>
  <c r="E78" i="1"/>
</calcChain>
</file>

<file path=xl/sharedStrings.xml><?xml version="1.0" encoding="utf-8"?>
<sst xmlns="http://schemas.openxmlformats.org/spreadsheetml/2006/main" count="77" uniqueCount="46">
  <si>
    <t>Instituto Electoral del Estado
Estado Analítico del Ejercicio del Presupuesto de Egresos Detallado – LDF
Clasificación Funcional (Finalidad y Función)
Del 1 de Enero al 30 de Junio de 2020 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</si>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</sst>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/>
    <xf numFmtId="164" fontId="2" fillId="0" borderId="9" xfId="2" applyNumberFormat="1" applyFont="1" applyFill="1" applyBorder="1"/>
    <xf numFmtId="0" fontId="4" fillId="0" borderId="12" xfId="0" applyFont="1" applyFill="1" applyBorder="1" applyAlignment="1">
      <alignment horizontal="left" indent="1"/>
    </xf>
    <xf numFmtId="164" fontId="2" fillId="0" borderId="12" xfId="2" applyNumberFormat="1" applyFont="1" applyFill="1" applyBorder="1"/>
    <xf numFmtId="0" fontId="2" fillId="0" borderId="12" xfId="0" applyFont="1" applyFill="1" applyBorder="1" applyAlignment="1">
      <alignment horizontal="left" indent="2"/>
    </xf>
    <xf numFmtId="164" fontId="2" fillId="0" borderId="12" xfId="1" applyNumberFormat="1" applyFont="1" applyFill="1" applyBorder="1"/>
    <xf numFmtId="0" fontId="4" fillId="0" borderId="12" xfId="0" applyFont="1" applyFill="1" applyBorder="1" applyAlignment="1">
      <alignment horizontal="left" wrapText="1" indent="1"/>
    </xf>
    <xf numFmtId="0" fontId="2" fillId="0" borderId="12" xfId="0" applyFont="1" applyFill="1" applyBorder="1" applyAlignment="1">
      <alignment horizontal="left" wrapText="1" indent="2"/>
    </xf>
    <xf numFmtId="0" fontId="4" fillId="0" borderId="12" xfId="0" applyFont="1" applyFill="1" applyBorder="1"/>
    <xf numFmtId="0" fontId="4" fillId="0" borderId="11" xfId="0" applyFont="1" applyFill="1" applyBorder="1"/>
    <xf numFmtId="164" fontId="2" fillId="0" borderId="11" xfId="2" applyNumberFormat="1" applyFont="1" applyFill="1" applyBorder="1"/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84</xdr:row>
      <xdr:rowOff>23813</xdr:rowOff>
    </xdr:from>
    <xdr:to>
      <xdr:col>1</xdr:col>
      <xdr:colOff>119062</xdr:colOff>
      <xdr:row>91</xdr:row>
      <xdr:rowOff>166687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49375" y="18664238"/>
          <a:ext cx="3770312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84</xdr:row>
      <xdr:rowOff>0</xdr:rowOff>
    </xdr:from>
    <xdr:to>
      <xdr:col>5</xdr:col>
      <xdr:colOff>738188</xdr:colOff>
      <xdr:row>91</xdr:row>
      <xdr:rowOff>142874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500937" y="18640425"/>
          <a:ext cx="3762376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ANGELICA MORALES 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266700</xdr:colOff>
      <xdr:row>3</xdr:row>
      <xdr:rowOff>133350</xdr:rowOff>
    </xdr:from>
    <xdr:to>
      <xdr:col>0</xdr:col>
      <xdr:colOff>1047750</xdr:colOff>
      <xdr:row>7</xdr:row>
      <xdr:rowOff>28890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52625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A14" sqref="A14"/>
    </sheetView>
  </sheetViews>
  <sheetFormatPr baseColWidth="10" defaultRowHeight="15" x14ac:dyDescent="0.25"/>
  <cols>
    <col min="1" max="1" width="75" style="1" customWidth="1"/>
    <col min="2" max="7" width="20.7109375" style="1" customWidth="1"/>
    <col min="8" max="8" width="12.28515625" style="1" customWidth="1"/>
    <col min="9" max="16384" width="11.42578125" style="1"/>
  </cols>
  <sheetData>
    <row r="1" spans="1:7" ht="10.5" customHeight="1" x14ac:dyDescent="0.25"/>
    <row r="2" spans="1:7" ht="6.75" customHeight="1" x14ac:dyDescent="0.25"/>
    <row r="3" spans="1:7" ht="4.5" customHeight="1" x14ac:dyDescent="0.25"/>
    <row r="4" spans="1:7" ht="21.75" customHeight="1" x14ac:dyDescent="0.25">
      <c r="A4" s="2" t="s">
        <v>0</v>
      </c>
      <c r="B4" s="3"/>
      <c r="C4" s="3"/>
      <c r="D4" s="3"/>
      <c r="E4" s="3"/>
      <c r="F4" s="3"/>
      <c r="G4" s="4"/>
    </row>
    <row r="5" spans="1:7" ht="21.75" customHeight="1" x14ac:dyDescent="0.25">
      <c r="A5" s="5"/>
      <c r="B5" s="6"/>
      <c r="C5" s="6"/>
      <c r="D5" s="6"/>
      <c r="E5" s="6"/>
      <c r="F5" s="6"/>
      <c r="G5" s="7"/>
    </row>
    <row r="6" spans="1:7" ht="21.75" customHeight="1" x14ac:dyDescent="0.25">
      <c r="A6" s="5"/>
      <c r="B6" s="6"/>
      <c r="C6" s="6"/>
      <c r="D6" s="6"/>
      <c r="E6" s="6"/>
      <c r="F6" s="6"/>
      <c r="G6" s="7"/>
    </row>
    <row r="7" spans="1:7" ht="21.75" customHeight="1" x14ac:dyDescent="0.25">
      <c r="A7" s="5"/>
      <c r="B7" s="6"/>
      <c r="C7" s="6"/>
      <c r="D7" s="6"/>
      <c r="E7" s="6"/>
      <c r="F7" s="6"/>
      <c r="G7" s="7"/>
    </row>
    <row r="8" spans="1:7" ht="12.75" customHeight="1" x14ac:dyDescent="0.25">
      <c r="A8" s="8"/>
      <c r="B8" s="9"/>
      <c r="C8" s="9"/>
      <c r="D8" s="9"/>
      <c r="E8" s="9"/>
      <c r="F8" s="9"/>
      <c r="G8" s="10"/>
    </row>
    <row r="9" spans="1:7" ht="15" customHeight="1" x14ac:dyDescent="0.25">
      <c r="A9" s="11" t="s">
        <v>1</v>
      </c>
      <c r="B9" s="12" t="s">
        <v>2</v>
      </c>
      <c r="C9" s="12"/>
      <c r="D9" s="12"/>
      <c r="E9" s="12"/>
      <c r="F9" s="12"/>
      <c r="G9" s="13" t="s">
        <v>3</v>
      </c>
    </row>
    <row r="10" spans="1:7" ht="45.75" customHeight="1" x14ac:dyDescent="0.25">
      <c r="A10" s="14"/>
      <c r="B10" s="15" t="s">
        <v>4</v>
      </c>
      <c r="C10" s="15" t="s">
        <v>5</v>
      </c>
      <c r="D10" s="16" t="s">
        <v>6</v>
      </c>
      <c r="E10" s="16" t="s">
        <v>7</v>
      </c>
      <c r="F10" s="16" t="s">
        <v>8</v>
      </c>
      <c r="G10" s="13"/>
    </row>
    <row r="11" spans="1:7" x14ac:dyDescent="0.25">
      <c r="A11" s="17" t="s">
        <v>9</v>
      </c>
      <c r="B11" s="18">
        <f t="shared" ref="B11:G11" si="0">B12+B21+B29+B39</f>
        <v>316672166</v>
      </c>
      <c r="C11" s="18">
        <f t="shared" si="0"/>
        <v>7723140.6399999997</v>
      </c>
      <c r="D11" s="18">
        <f t="shared" si="0"/>
        <v>324395306.63999999</v>
      </c>
      <c r="E11" s="18">
        <f t="shared" si="0"/>
        <v>154759130.52000001</v>
      </c>
      <c r="F11" s="18">
        <f t="shared" si="0"/>
        <v>154660696.13999999</v>
      </c>
      <c r="G11" s="18">
        <f t="shared" si="0"/>
        <v>169636176.11999997</v>
      </c>
    </row>
    <row r="12" spans="1:7" x14ac:dyDescent="0.25">
      <c r="A12" s="19" t="s">
        <v>10</v>
      </c>
      <c r="B12" s="20">
        <f t="shared" ref="B12:G12" si="1">SUM(B13:B20)</f>
        <v>316672166</v>
      </c>
      <c r="C12" s="20">
        <f t="shared" si="1"/>
        <v>7723140.6399999997</v>
      </c>
      <c r="D12" s="20">
        <f t="shared" si="1"/>
        <v>324395306.63999999</v>
      </c>
      <c r="E12" s="20">
        <f t="shared" si="1"/>
        <v>154759130.52000001</v>
      </c>
      <c r="F12" s="20">
        <f t="shared" si="1"/>
        <v>154660696.13999999</v>
      </c>
      <c r="G12" s="20">
        <f t="shared" si="1"/>
        <v>169636176.11999997</v>
      </c>
    </row>
    <row r="13" spans="1:7" x14ac:dyDescent="0.25">
      <c r="A13" s="21" t="s">
        <v>11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1" t="s">
        <v>12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13</v>
      </c>
      <c r="B15" s="20">
        <v>316672166</v>
      </c>
      <c r="C15" s="20">
        <v>7723140.6399999997</v>
      </c>
      <c r="D15" s="20">
        <f>B15+C15</f>
        <v>324395306.63999999</v>
      </c>
      <c r="E15" s="20">
        <v>154759130.52000001</v>
      </c>
      <c r="F15" s="20">
        <v>154660696.13999999</v>
      </c>
      <c r="G15" s="20">
        <f>D15-E15</f>
        <v>169636176.11999997</v>
      </c>
    </row>
    <row r="16" spans="1:7" x14ac:dyDescent="0.25">
      <c r="A16" s="21" t="s">
        <v>14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1" t="s">
        <v>15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1" t="s">
        <v>16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1" t="s">
        <v>17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1" t="s">
        <v>18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19" t="s">
        <v>19</v>
      </c>
      <c r="B21" s="22">
        <f t="shared" ref="B21:G21" si="2">SUM(B22:B28)</f>
        <v>0</v>
      </c>
      <c r="C21" s="22">
        <f t="shared" si="2"/>
        <v>0</v>
      </c>
      <c r="D21" s="22">
        <f t="shared" si="2"/>
        <v>0</v>
      </c>
      <c r="E21" s="22">
        <f t="shared" si="2"/>
        <v>0</v>
      </c>
      <c r="F21" s="22">
        <f t="shared" si="2"/>
        <v>0</v>
      </c>
      <c r="G21" s="22">
        <f t="shared" si="2"/>
        <v>0</v>
      </c>
    </row>
    <row r="22" spans="1:7" x14ac:dyDescent="0.25">
      <c r="A22" s="21" t="s">
        <v>20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21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22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23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24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1" t="s">
        <v>25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1" t="s">
        <v>26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9" t="s">
        <v>27</v>
      </c>
      <c r="B29" s="22">
        <f t="shared" ref="B29:G29" si="3">SUM(B30:B38)</f>
        <v>0</v>
      </c>
      <c r="C29" s="22">
        <f t="shared" si="3"/>
        <v>0</v>
      </c>
      <c r="D29" s="22">
        <f t="shared" si="3"/>
        <v>0</v>
      </c>
      <c r="E29" s="22">
        <f t="shared" si="3"/>
        <v>0</v>
      </c>
      <c r="F29" s="22">
        <f t="shared" si="3"/>
        <v>0</v>
      </c>
      <c r="G29" s="22">
        <f t="shared" si="3"/>
        <v>0</v>
      </c>
    </row>
    <row r="30" spans="1:7" x14ac:dyDescent="0.25">
      <c r="A30" s="21" t="s">
        <v>28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1" t="s">
        <v>29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1:7" x14ac:dyDescent="0.25">
      <c r="A32" s="21" t="s">
        <v>30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7" x14ac:dyDescent="0.25">
      <c r="A33" s="21" t="s">
        <v>31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x14ac:dyDescent="0.25">
      <c r="A34" s="21" t="s">
        <v>32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x14ac:dyDescent="0.25">
      <c r="A35" s="21" t="s">
        <v>33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21" t="s">
        <v>34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1" t="s">
        <v>35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</row>
    <row r="38" spans="1:7" x14ac:dyDescent="0.25">
      <c r="A38" s="21" t="s">
        <v>36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</row>
    <row r="39" spans="1:7" ht="14.25" customHeight="1" x14ac:dyDescent="0.25">
      <c r="A39" s="23" t="s">
        <v>37</v>
      </c>
      <c r="B39" s="22">
        <f t="shared" ref="B39:G39" si="4">SUM(B40:B43)</f>
        <v>0</v>
      </c>
      <c r="C39" s="22">
        <f t="shared" si="4"/>
        <v>0</v>
      </c>
      <c r="D39" s="22">
        <f t="shared" si="4"/>
        <v>0</v>
      </c>
      <c r="E39" s="22">
        <f t="shared" si="4"/>
        <v>0</v>
      </c>
      <c r="F39" s="22">
        <f t="shared" si="4"/>
        <v>0</v>
      </c>
      <c r="G39" s="22">
        <f t="shared" si="4"/>
        <v>0</v>
      </c>
    </row>
    <row r="40" spans="1:7" ht="18.75" customHeight="1" x14ac:dyDescent="0.25">
      <c r="A40" s="24" t="s">
        <v>38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1:7" ht="33" customHeight="1" x14ac:dyDescent="0.25">
      <c r="A41" s="24" t="s">
        <v>39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7" x14ac:dyDescent="0.25">
      <c r="A42" s="21" t="s">
        <v>40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</row>
    <row r="43" spans="1:7" x14ac:dyDescent="0.25">
      <c r="A43" s="21" t="s">
        <v>41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</row>
    <row r="44" spans="1:7" x14ac:dyDescent="0.25">
      <c r="A44" s="25" t="s">
        <v>42</v>
      </c>
      <c r="B44" s="22">
        <f t="shared" ref="B44:G44" si="5">B45+B54+B62+B72</f>
        <v>0</v>
      </c>
      <c r="C44" s="22">
        <f t="shared" si="5"/>
        <v>0</v>
      </c>
      <c r="D44" s="22">
        <f t="shared" si="5"/>
        <v>0</v>
      </c>
      <c r="E44" s="22">
        <f t="shared" si="5"/>
        <v>0</v>
      </c>
      <c r="F44" s="22">
        <f t="shared" si="5"/>
        <v>0</v>
      </c>
      <c r="G44" s="22">
        <f t="shared" si="5"/>
        <v>0</v>
      </c>
    </row>
    <row r="45" spans="1:7" x14ac:dyDescent="0.25">
      <c r="A45" s="19" t="s">
        <v>10</v>
      </c>
      <c r="B45" s="22">
        <f t="shared" ref="B45:G45" si="6">SUM(B46:B53)</f>
        <v>0</v>
      </c>
      <c r="C45" s="22">
        <f t="shared" si="6"/>
        <v>0</v>
      </c>
      <c r="D45" s="22">
        <f t="shared" si="6"/>
        <v>0</v>
      </c>
      <c r="E45" s="22">
        <f t="shared" si="6"/>
        <v>0</v>
      </c>
      <c r="F45" s="22">
        <f t="shared" si="6"/>
        <v>0</v>
      </c>
      <c r="G45" s="22">
        <f t="shared" si="6"/>
        <v>0</v>
      </c>
    </row>
    <row r="46" spans="1:7" x14ac:dyDescent="0.25">
      <c r="A46" s="21" t="s">
        <v>11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7" x14ac:dyDescent="0.25">
      <c r="A47" s="21" t="s">
        <v>12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x14ac:dyDescent="0.25">
      <c r="A48" s="21" t="s">
        <v>13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1:7" x14ac:dyDescent="0.25">
      <c r="A49" s="21" t="s">
        <v>14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7" x14ac:dyDescent="0.25">
      <c r="A50" s="21" t="s">
        <v>15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7" x14ac:dyDescent="0.25">
      <c r="A51" s="21" t="s">
        <v>16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</row>
    <row r="52" spans="1:7" x14ac:dyDescent="0.25">
      <c r="A52" s="21" t="s">
        <v>17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</row>
    <row r="53" spans="1:7" x14ac:dyDescent="0.25">
      <c r="A53" s="21" t="s">
        <v>18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</row>
    <row r="54" spans="1:7" x14ac:dyDescent="0.25">
      <c r="A54" s="19" t="s">
        <v>19</v>
      </c>
      <c r="B54" s="22">
        <f t="shared" ref="B54:G54" si="7">SUM(B55:B61)</f>
        <v>0</v>
      </c>
      <c r="C54" s="22">
        <f t="shared" si="7"/>
        <v>0</v>
      </c>
      <c r="D54" s="22">
        <f t="shared" si="7"/>
        <v>0</v>
      </c>
      <c r="E54" s="22">
        <f t="shared" si="7"/>
        <v>0</v>
      </c>
      <c r="F54" s="22">
        <f t="shared" si="7"/>
        <v>0</v>
      </c>
      <c r="G54" s="22">
        <f t="shared" si="7"/>
        <v>0</v>
      </c>
    </row>
    <row r="55" spans="1:7" x14ac:dyDescent="0.25">
      <c r="A55" s="21" t="s">
        <v>20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</row>
    <row r="56" spans="1:7" x14ac:dyDescent="0.25">
      <c r="A56" s="21" t="s">
        <v>21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1:7" x14ac:dyDescent="0.25">
      <c r="A57" s="21" t="s">
        <v>22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1:7" x14ac:dyDescent="0.25">
      <c r="A58" s="21" t="s">
        <v>23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</row>
    <row r="59" spans="1:7" x14ac:dyDescent="0.25">
      <c r="A59" s="21" t="s">
        <v>24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</row>
    <row r="60" spans="1:7" x14ac:dyDescent="0.25">
      <c r="A60" s="21" t="s">
        <v>25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</row>
    <row r="61" spans="1:7" x14ac:dyDescent="0.25">
      <c r="A61" s="21" t="s">
        <v>26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</row>
    <row r="62" spans="1:7" x14ac:dyDescent="0.25">
      <c r="A62" s="19" t="s">
        <v>27</v>
      </c>
      <c r="B62" s="22">
        <f>SUM(B63:B71)</f>
        <v>0</v>
      </c>
      <c r="C62" s="22">
        <f t="shared" ref="C62:G62" si="8">SUM(C63:C71)</f>
        <v>0</v>
      </c>
      <c r="D62" s="22">
        <f t="shared" si="8"/>
        <v>0</v>
      </c>
      <c r="E62" s="22">
        <f t="shared" si="8"/>
        <v>0</v>
      </c>
      <c r="F62" s="22">
        <f t="shared" si="8"/>
        <v>0</v>
      </c>
      <c r="G62" s="22">
        <f t="shared" si="8"/>
        <v>0</v>
      </c>
    </row>
    <row r="63" spans="1:7" x14ac:dyDescent="0.25">
      <c r="A63" s="21" t="s">
        <v>28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x14ac:dyDescent="0.25">
      <c r="A64" s="21" t="s">
        <v>29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x14ac:dyDescent="0.25">
      <c r="A65" s="21" t="s">
        <v>30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</row>
    <row r="66" spans="1:7" x14ac:dyDescent="0.25">
      <c r="A66" s="21" t="s">
        <v>31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</row>
    <row r="67" spans="1:7" x14ac:dyDescent="0.25">
      <c r="A67" s="21" t="s">
        <v>32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</row>
    <row r="68" spans="1:7" x14ac:dyDescent="0.25">
      <c r="A68" s="21" t="s">
        <v>33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21" t="s">
        <v>34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x14ac:dyDescent="0.25">
      <c r="A70" s="21" t="s">
        <v>35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</row>
    <row r="71" spans="1:7" x14ac:dyDescent="0.25">
      <c r="A71" s="21" t="s">
        <v>36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</row>
    <row r="72" spans="1:7" ht="20.25" customHeight="1" x14ac:dyDescent="0.25">
      <c r="A72" s="23" t="s">
        <v>43</v>
      </c>
      <c r="B72" s="22">
        <f t="shared" ref="B72:G72" si="9">SUM(B73:B76)</f>
        <v>0</v>
      </c>
      <c r="C72" s="22">
        <f t="shared" si="9"/>
        <v>0</v>
      </c>
      <c r="D72" s="22">
        <f t="shared" si="9"/>
        <v>0</v>
      </c>
      <c r="E72" s="22">
        <f t="shared" si="9"/>
        <v>0</v>
      </c>
      <c r="F72" s="22">
        <f t="shared" si="9"/>
        <v>0</v>
      </c>
      <c r="G72" s="22">
        <f t="shared" si="9"/>
        <v>0</v>
      </c>
    </row>
    <row r="73" spans="1:7" ht="24" customHeight="1" x14ac:dyDescent="0.25">
      <c r="A73" s="24" t="s">
        <v>38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ht="33.75" customHeight="1" x14ac:dyDescent="0.25">
      <c r="A74" s="24" t="s">
        <v>39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  <row r="75" spans="1:7" x14ac:dyDescent="0.25">
      <c r="A75" s="21" t="s">
        <v>40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</row>
    <row r="76" spans="1:7" x14ac:dyDescent="0.25">
      <c r="A76" s="21" t="s">
        <v>41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</row>
    <row r="77" spans="1:7" x14ac:dyDescent="0.25">
      <c r="A77" s="21"/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</row>
    <row r="78" spans="1:7" x14ac:dyDescent="0.25">
      <c r="A78" s="26" t="s">
        <v>44</v>
      </c>
      <c r="B78" s="27">
        <f t="shared" ref="B78:G78" si="10">B11+B44</f>
        <v>316672166</v>
      </c>
      <c r="C78" s="27">
        <f t="shared" si="10"/>
        <v>7723140.6399999997</v>
      </c>
      <c r="D78" s="27">
        <f t="shared" si="10"/>
        <v>324395306.63999999</v>
      </c>
      <c r="E78" s="27">
        <f t="shared" si="10"/>
        <v>154759130.52000001</v>
      </c>
      <c r="F78" s="27">
        <f t="shared" si="10"/>
        <v>154660696.13999999</v>
      </c>
      <c r="G78" s="27">
        <f t="shared" si="10"/>
        <v>169636176.11999997</v>
      </c>
    </row>
    <row r="81" spans="1:7" x14ac:dyDescent="0.25">
      <c r="A81" s="28" t="s">
        <v>45</v>
      </c>
      <c r="B81" s="28"/>
      <c r="C81" s="28"/>
      <c r="D81" s="28"/>
      <c r="E81" s="28"/>
      <c r="F81" s="28"/>
      <c r="G81" s="28"/>
    </row>
  </sheetData>
  <mergeCells count="5">
    <mergeCell ref="A4:G8"/>
    <mergeCell ref="A9:A10"/>
    <mergeCell ref="B9:F9"/>
    <mergeCell ref="G9:G10"/>
    <mergeCell ref="A81:G81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cp:lastPrinted>2020-07-17T15:15:22Z</cp:lastPrinted>
  <dcterms:created xsi:type="dcterms:W3CDTF">2020-07-17T15:14:55Z</dcterms:created>
  <dcterms:modified xsi:type="dcterms:W3CDTF">2020-07-17T15:16:43Z</dcterms:modified>
</cp:coreProperties>
</file>