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EE\Documents\LB\TRANSPARENCIA\2026 TRANSP\2DO TRIM\formatos para subir (pagina ins)\"/>
    </mc:Choice>
  </mc:AlternateContent>
  <xr:revisionPtr revIDLastSave="0" documentId="8_{B1638587-DFA8-4F40-9B5A-5DFD03D29075}" xr6:coauthVersionLast="47" xr6:coauthVersionMax="47" xr10:uidLastSave="{00000000-0000-0000-0000-000000000000}"/>
  <bookViews>
    <workbookView xWindow="-120" yWindow="-120" windowWidth="29040" windowHeight="15720" xr2:uid="{1DA68E6D-7E69-49E3-A43C-FBA620DAFF54}"/>
  </bookViews>
  <sheets>
    <sheet name="EAPED 6 (b)" sheetId="1" r:id="rId1"/>
  </sheets>
  <definedNames>
    <definedName name="_xlnm.Print_Area" localSheetId="0">'EAPED 6 (b)'!$A$1:$G$70</definedName>
    <definedName name="_xlnm.Print_Titles" localSheetId="0">'EAPED 6 (b)'!$1:$17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2" i="1" l="1"/>
  <c r="E52" i="1"/>
  <c r="C52" i="1"/>
  <c r="B52" i="1"/>
  <c r="G38" i="1"/>
  <c r="E38" i="1"/>
  <c r="D38" i="1"/>
  <c r="C38" i="1"/>
  <c r="B38" i="1"/>
  <c r="D37" i="1"/>
  <c r="G37" i="1" s="1"/>
  <c r="D36" i="1"/>
  <c r="G36" i="1" s="1"/>
  <c r="D35" i="1"/>
  <c r="G35" i="1" s="1"/>
  <c r="D34" i="1"/>
  <c r="G34" i="1" s="1"/>
  <c r="D33" i="1"/>
  <c r="G33" i="1" s="1"/>
  <c r="D32" i="1"/>
  <c r="G32" i="1" s="1"/>
  <c r="D31" i="1"/>
  <c r="G31" i="1" s="1"/>
  <c r="D30" i="1"/>
  <c r="G30" i="1" s="1"/>
  <c r="D29" i="1"/>
  <c r="G29" i="1" s="1"/>
  <c r="D28" i="1"/>
  <c r="G28" i="1" s="1"/>
  <c r="D27" i="1"/>
  <c r="G27" i="1" s="1"/>
  <c r="D26" i="1"/>
  <c r="G26" i="1" s="1"/>
  <c r="D25" i="1"/>
  <c r="G25" i="1" s="1"/>
  <c r="D24" i="1"/>
  <c r="D52" i="1" s="1"/>
  <c r="D23" i="1"/>
  <c r="G23" i="1" s="1"/>
  <c r="D22" i="1"/>
  <c r="G22" i="1" s="1"/>
  <c r="D21" i="1"/>
  <c r="G21" i="1" s="1"/>
  <c r="D20" i="1"/>
  <c r="G20" i="1" s="1"/>
  <c r="D19" i="1"/>
  <c r="G19" i="1" s="1"/>
  <c r="F18" i="1"/>
  <c r="E18" i="1"/>
  <c r="C18" i="1"/>
  <c r="B18" i="1"/>
  <c r="G52" i="1" l="1"/>
  <c r="G24" i="1"/>
  <c r="G18" i="1" s="1"/>
  <c r="D18" i="1"/>
</calcChain>
</file>

<file path=xl/sharedStrings.xml><?xml version="1.0" encoding="utf-8"?>
<sst xmlns="http://schemas.openxmlformats.org/spreadsheetml/2006/main" count="40" uniqueCount="40">
  <si>
    <t>Instituto Electoral del Estado 
90/62
                    Estado Analítico del Ejercicio del Presupuesto de Egresos Detallado - LDF 
Clasificación Administrativa 
Del 1 de Enero al 30 de Junio de 2026
(PESOS)</t>
  </si>
  <si>
    <t xml:space="preserve">Concepto </t>
  </si>
  <si>
    <t>Egresos</t>
  </si>
  <si>
    <t xml:space="preserve">Subejercicio </t>
  </si>
  <si>
    <t>Aprobado (d)</t>
  </si>
  <si>
    <t>Ampliaciones/ (Reducciones)</t>
  </si>
  <si>
    <t>Modificado</t>
  </si>
  <si>
    <t>Devengado</t>
  </si>
  <si>
    <t>Pagado</t>
  </si>
  <si>
    <t>I. Gasto No Etiquetado</t>
  </si>
  <si>
    <t>CONSEJO GENERAL</t>
  </si>
  <si>
    <t>OFICINA DE PRESIDENCIA</t>
  </si>
  <si>
    <t>UNIDAD DE TRANSPARENCIA</t>
  </si>
  <si>
    <t>UNIDAD TECNICA DE FISCALIZACIÓN</t>
  </si>
  <si>
    <t>CONTRALORÍA INTERNA</t>
  </si>
  <si>
    <t>SECRETARÍA EJECUTIVA</t>
  </si>
  <si>
    <t>COORDINACIÓN DE COMUNICACIÓN SOCIAL</t>
  </si>
  <si>
    <t>SUBDIRECCIÓN DE PLANEACIÓN Y EVALUACIÓN</t>
  </si>
  <si>
    <t>DIRECCIÓN TÉCNICA DEL SECRETARIADO</t>
  </si>
  <si>
    <t>DIRECCIÓN ADMINISTRATIVA</t>
  </si>
  <si>
    <t>COORDINACIÓN DE INFORMÁTICA</t>
  </si>
  <si>
    <t>MATERIALES Y SERVICIOS GENERALES</t>
  </si>
  <si>
    <t>DIRECCIÓN DE CAPACITACIÓN ELECTORAL Y EDUCACIÓN CÍVICA</t>
  </si>
  <si>
    <t>DIRECCIÓN DE PRERROGATIVAS Y PARTIDOS POLÍTICOS</t>
  </si>
  <si>
    <t>DIRECCIÓN DE ORGANIZACIÓN ELECTORAL</t>
  </si>
  <si>
    <t>DIRECCIÓN JURÍDICA</t>
  </si>
  <si>
    <t>UNIDAD DE FORMACION Y DESARROLLO</t>
  </si>
  <si>
    <t>DIRECCIÓN DE ARCHIVOS</t>
  </si>
  <si>
    <t>DIRECCIÓN DE IGUALDAD Y NO DISCRIMINACIÓN</t>
  </si>
  <si>
    <t>II. Gasto Etiquetado</t>
  </si>
  <si>
    <t>A. Dependencia o Unidad Administrativa 1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</si>
  <si>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</si>
  <si>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</si>
  <si>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</si>
  <si>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</si>
  <si>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</si>
  <si>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</si>
  <si>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</si>
  <si>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III. Total de Egresos (III = I + II)</t>
  </si>
  <si>
    <t xml:space="preserve">BAJO PROTESTA DE DECIR VERDAD DECLARAMOS QUE LOS DATOS ANOTADOS EN EL FORMATO, SON CORRECTOS Y SON RESPONSABILIDAD DEL EMISOR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</si>
</sst>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"/>
    <numFmt numFmtId="165" formatCode="[$$-80A]#,##0.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5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.5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663300"/>
        <bgColor indexed="64"/>
      </patternFill>
    </fill>
    <fill>
      <patternFill patternType="solid">
        <fgColor rgb="FF996633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">
    <xf numFmtId="0" fontId="0" fillId="0" borderId="0" xfId="0"/>
    <xf numFmtId="0" fontId="0" fillId="2" borderId="0" xfId="0" applyFill="1"/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 wrapText="1"/>
    </xf>
    <xf numFmtId="0" fontId="4" fillId="4" borderId="12" xfId="0" applyFont="1" applyFill="1" applyBorder="1"/>
    <xf numFmtId="164" fontId="5" fillId="0" borderId="13" xfId="2" applyNumberFormat="1" applyFont="1" applyFill="1" applyBorder="1"/>
    <xf numFmtId="164" fontId="5" fillId="0" borderId="14" xfId="2" applyNumberFormat="1" applyFont="1" applyFill="1" applyBorder="1"/>
    <xf numFmtId="164" fontId="5" fillId="0" borderId="15" xfId="2" applyNumberFormat="1" applyFont="1" applyFill="1" applyBorder="1"/>
    <xf numFmtId="164" fontId="5" fillId="0" borderId="16" xfId="2" applyNumberFormat="1" applyFont="1" applyFill="1" applyBorder="1"/>
    <xf numFmtId="0" fontId="6" fillId="0" borderId="17" xfId="0" applyFont="1" applyBorder="1" applyAlignment="1">
      <alignment horizontal="left" vertical="center" wrapText="1" indent="1"/>
    </xf>
    <xf numFmtId="164" fontId="5" fillId="0" borderId="18" xfId="2" applyNumberFormat="1" applyFont="1" applyFill="1" applyBorder="1"/>
    <xf numFmtId="164" fontId="5" fillId="0" borderId="18" xfId="0" applyNumberFormat="1" applyFont="1" applyBorder="1" applyAlignment="1">
      <alignment horizontal="right" vertical="center" wrapText="1"/>
    </xf>
    <xf numFmtId="165" fontId="5" fillId="0" borderId="19" xfId="0" applyNumberFormat="1" applyFont="1" applyBorder="1" applyAlignment="1">
      <alignment horizontal="right" vertical="center"/>
    </xf>
    <xf numFmtId="164" fontId="5" fillId="0" borderId="19" xfId="0" applyNumberFormat="1" applyFont="1" applyBorder="1" applyAlignment="1">
      <alignment horizontal="right" vertical="center"/>
    </xf>
    <xf numFmtId="0" fontId="6" fillId="0" borderId="17" xfId="0" applyFont="1" applyBorder="1" applyAlignment="1">
      <alignment horizontal="left" vertical="center" wrapText="1"/>
    </xf>
    <xf numFmtId="164" fontId="5" fillId="0" borderId="19" xfId="0" applyNumberFormat="1" applyFont="1" applyBorder="1" applyAlignment="1">
      <alignment horizontal="right" vertical="center" wrapText="1"/>
    </xf>
    <xf numFmtId="0" fontId="6" fillId="0" borderId="20" xfId="0" applyFont="1" applyBorder="1"/>
    <xf numFmtId="164" fontId="5" fillId="0" borderId="18" xfId="1" applyNumberFormat="1" applyFont="1" applyFill="1" applyBorder="1"/>
    <xf numFmtId="164" fontId="5" fillId="0" borderId="21" xfId="1" applyNumberFormat="1" applyFont="1" applyFill="1" applyBorder="1"/>
    <xf numFmtId="0" fontId="4" fillId="0" borderId="20" xfId="0" applyFont="1" applyBorder="1"/>
    <xf numFmtId="0" fontId="4" fillId="0" borderId="22" xfId="0" applyFont="1" applyBorder="1"/>
    <xf numFmtId="164" fontId="5" fillId="0" borderId="23" xfId="2" applyNumberFormat="1" applyFont="1" applyFill="1" applyBorder="1"/>
    <xf numFmtId="0" fontId="4" fillId="0" borderId="0" xfId="0" applyFont="1"/>
    <xf numFmtId="164" fontId="5" fillId="0" borderId="0" xfId="2" applyNumberFormat="1" applyFont="1" applyFill="1" applyBorder="1"/>
    <xf numFmtId="44" fontId="0" fillId="0" borderId="0" xfId="0" applyNumberForma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352425</xdr:colOff>
      <xdr:row>61</xdr:row>
      <xdr:rowOff>9525</xdr:rowOff>
    </xdr:from>
    <xdr:to>
      <xdr:col>2</xdr:col>
      <xdr:colOff>266699</xdr:colOff>
      <xdr:row>69</xdr:row>
      <xdr:rowOff>122465</xdr:rowOff>
    </xdr:to>
    <xdr:sp macro="" textlink="">
      <xdr:nvSpPr>
        <xdr:cNvPr id="2" name="AutoShape 14">
          <a:extLst>
            <a:ext uri="{FF2B5EF4-FFF2-40B4-BE49-F238E27FC236}">
              <a16:creationId xmlns:a16="http://schemas.microsoft.com/office/drawing/2014/main" id="{1121ED7C-87C5-49F2-A701-888F0E4F7B4D}"/>
            </a:ext>
          </a:extLst>
        </xdr:cNvPr>
        <xdr:cNvSpPr>
          <a:spLocks noChangeArrowheads="1"/>
        </xdr:cNvSpPr>
      </xdr:nvSpPr>
      <xdr:spPr bwMode="auto">
        <a:xfrm>
          <a:off x="352425" y="12020550"/>
          <a:ext cx="4343399" cy="1636940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marL="0" marR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MX" sz="800" b="1" i="0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s-MX" sz="1050" b="1" i="0"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MTRA.</a:t>
          </a:r>
          <a:r>
            <a:rPr lang="es-MX" sz="1050" b="1" i="0" baseline="0"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CHRISTIAN MARIANA CEBALLOS GARDUÑO</a:t>
          </a:r>
          <a:r>
            <a:rPr lang="es-MX" sz="1050" b="1" i="0"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</a:t>
          </a:r>
          <a:endParaRPr lang="es-MX" sz="1050">
            <a:effectLst/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  <a:p>
          <a:pPr algn="ctr" rtl="1">
            <a:defRPr sz="1000"/>
          </a:pPr>
          <a:r>
            <a:rPr lang="es-MX" sz="1050" b="1" i="0" strike="noStrike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CONSEJERA PRESIDENTA PROVISIONAL</a:t>
          </a:r>
          <a:r>
            <a:rPr lang="es-MX" sz="1050" b="1" i="0" strike="noStrike" baseline="0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</a:t>
          </a:r>
          <a:endParaRPr lang="es-MX" sz="1050" b="1" i="0" strike="noStrike">
            <a:solidFill>
              <a:srgbClr val="000000"/>
            </a:solidFill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</xdr:txBody>
    </xdr:sp>
    <xdr:clientData/>
  </xdr:twoCellAnchor>
  <xdr:twoCellAnchor>
    <xdr:from>
      <xdr:col>3</xdr:col>
      <xdr:colOff>19049</xdr:colOff>
      <xdr:row>61</xdr:row>
      <xdr:rowOff>19050</xdr:rowOff>
    </xdr:from>
    <xdr:to>
      <xdr:col>6</xdr:col>
      <xdr:colOff>933449</xdr:colOff>
      <xdr:row>69</xdr:row>
      <xdr:rowOff>163284</xdr:rowOff>
    </xdr:to>
    <xdr:sp macro="" textlink="">
      <xdr:nvSpPr>
        <xdr:cNvPr id="3" name="AutoShape 17">
          <a:extLst>
            <a:ext uri="{FF2B5EF4-FFF2-40B4-BE49-F238E27FC236}">
              <a16:creationId xmlns:a16="http://schemas.microsoft.com/office/drawing/2014/main" id="{22661A26-CD97-4614-B9D1-5AA7D68EB1F7}"/>
            </a:ext>
          </a:extLst>
        </xdr:cNvPr>
        <xdr:cNvSpPr>
          <a:spLocks noChangeArrowheads="1"/>
        </xdr:cNvSpPr>
      </xdr:nvSpPr>
      <xdr:spPr bwMode="auto">
        <a:xfrm>
          <a:off x="5581649" y="12030075"/>
          <a:ext cx="4314825" cy="1668234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1050" b="1" i="0" strike="noStrike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LIC.</a:t>
          </a:r>
          <a:r>
            <a:rPr lang="es-MX" sz="1050" b="1" i="0" strike="noStrike" baseline="0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SAJID RAFAEL MARTÍNEZ GÓMEZ</a:t>
          </a:r>
          <a:endParaRPr lang="es-MX" sz="1050" b="1" i="0" strike="noStrike">
            <a:solidFill>
              <a:srgbClr val="000000"/>
            </a:solidFill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  <a:p>
          <a:pPr algn="ctr" rtl="1">
            <a:defRPr sz="1000"/>
          </a:pPr>
          <a:r>
            <a:rPr lang="es-MX" sz="1050" b="1" i="0" strike="noStrike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ENCARGADO</a:t>
          </a:r>
          <a:r>
            <a:rPr lang="es-MX" sz="1050" b="1" i="0" strike="noStrike" baseline="0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DE DESPACHO DE LA DIRECCIÓN ADMINISTRATIVA</a:t>
          </a:r>
          <a:endParaRPr lang="es-MX" sz="1050" b="1" i="0" strike="noStrike">
            <a:solidFill>
              <a:srgbClr val="000000"/>
            </a:solidFill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</xdr:txBody>
    </xdr:sp>
    <xdr:clientData/>
  </xdr:twoCellAnchor>
  <xdr:twoCellAnchor editAs="oneCell">
    <xdr:from>
      <xdr:col>0</xdr:col>
      <xdr:colOff>190500</xdr:colOff>
      <xdr:row>2</xdr:row>
      <xdr:rowOff>57150</xdr:rowOff>
    </xdr:from>
    <xdr:to>
      <xdr:col>0</xdr:col>
      <xdr:colOff>1885950</xdr:colOff>
      <xdr:row>7</xdr:row>
      <xdr:rowOff>69850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4062F19-3C22-4BE3-ABE1-92807E2BB0E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295275"/>
          <a:ext cx="1695450" cy="86042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C20CE0-13D5-4BB1-81E9-1F8DDD1F641F}">
  <dimension ref="A1:AM977"/>
  <sheetViews>
    <sheetView tabSelected="1" zoomScaleNormal="100" workbookViewId="0">
      <selection activeCell="A11" sqref="A11:G15"/>
    </sheetView>
  </sheetViews>
  <sheetFormatPr baseColWidth="10" defaultRowHeight="15" x14ac:dyDescent="0.25"/>
  <cols>
    <col min="1" max="1" width="49.42578125" customWidth="1"/>
    <col min="2" max="7" width="17" customWidth="1"/>
  </cols>
  <sheetData>
    <row r="1" spans="1:39" ht="9" customHeight="1" x14ac:dyDescent="0.25"/>
    <row r="2" spans="1:39" ht="9.75" customHeight="1" x14ac:dyDescent="0.25">
      <c r="A2" s="1"/>
      <c r="B2" s="1"/>
      <c r="C2" s="1"/>
      <c r="D2" s="1"/>
      <c r="E2" s="1"/>
      <c r="F2" s="1"/>
    </row>
    <row r="3" spans="1:39" ht="6.75" customHeight="1" x14ac:dyDescent="0.25">
      <c r="A3" s="1"/>
      <c r="B3" s="1"/>
      <c r="C3" s="1"/>
      <c r="D3" s="1"/>
      <c r="E3" s="1"/>
      <c r="F3" s="1"/>
    </row>
    <row r="4" spans="1:39" x14ac:dyDescent="0.25">
      <c r="A4" s="1"/>
      <c r="B4" s="1"/>
      <c r="C4" s="1"/>
      <c r="D4" s="1"/>
      <c r="E4" s="1"/>
      <c r="F4" s="1"/>
    </row>
    <row r="5" spans="1:39" x14ac:dyDescent="0.25">
      <c r="A5" s="1"/>
      <c r="B5" s="1"/>
      <c r="C5" s="1"/>
      <c r="D5" s="1"/>
      <c r="E5" s="1"/>
      <c r="F5" s="1"/>
      <c r="G5" s="1"/>
    </row>
    <row r="6" spans="1:39" x14ac:dyDescent="0.25">
      <c r="A6" s="1"/>
      <c r="B6" s="1"/>
      <c r="C6" s="1"/>
      <c r="D6" s="1"/>
      <c r="E6" s="1"/>
      <c r="F6" s="1"/>
      <c r="G6" s="1"/>
    </row>
    <row r="7" spans="1:39" x14ac:dyDescent="0.25">
      <c r="A7" s="1"/>
      <c r="B7" s="1"/>
      <c r="C7" s="1"/>
      <c r="D7" s="1"/>
      <c r="E7" s="1"/>
      <c r="F7" s="1"/>
      <c r="G7" s="1"/>
    </row>
    <row r="8" spans="1:39" ht="10.5" customHeight="1" x14ac:dyDescent="0.25">
      <c r="A8" s="1"/>
      <c r="B8" s="1"/>
      <c r="C8" s="1"/>
      <c r="D8" s="1"/>
      <c r="E8" s="1"/>
      <c r="F8" s="1"/>
      <c r="G8" s="1"/>
    </row>
    <row r="9" spans="1:39" ht="5.25" customHeight="1" x14ac:dyDescent="0.25"/>
    <row r="10" spans="1:39" ht="15" hidden="1" customHeight="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</row>
    <row r="11" spans="1:39" ht="19.5" customHeight="1" x14ac:dyDescent="0.25">
      <c r="A11" s="2" t="s">
        <v>0</v>
      </c>
      <c r="B11" s="3"/>
      <c r="C11" s="3"/>
      <c r="D11" s="3"/>
      <c r="E11" s="3"/>
      <c r="F11" s="3"/>
      <c r="G11" s="4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</row>
    <row r="12" spans="1:39" ht="19.5" customHeight="1" x14ac:dyDescent="0.25">
      <c r="A12" s="5"/>
      <c r="B12" s="6"/>
      <c r="C12" s="6"/>
      <c r="D12" s="6"/>
      <c r="E12" s="6"/>
      <c r="F12" s="6"/>
      <c r="G12" s="7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</row>
    <row r="13" spans="1:39" ht="19.5" customHeight="1" x14ac:dyDescent="0.25">
      <c r="A13" s="5"/>
      <c r="B13" s="6"/>
      <c r="C13" s="6"/>
      <c r="D13" s="6"/>
      <c r="E13" s="6"/>
      <c r="F13" s="6"/>
      <c r="G13" s="7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</row>
    <row r="14" spans="1:39" ht="19.5" customHeight="1" x14ac:dyDescent="0.25">
      <c r="A14" s="5"/>
      <c r="B14" s="6"/>
      <c r="C14" s="6"/>
      <c r="D14" s="6"/>
      <c r="E14" s="6"/>
      <c r="F14" s="6"/>
      <c r="G14" s="7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</row>
    <row r="15" spans="1:39" ht="34.5" customHeight="1" thickBot="1" x14ac:dyDescent="0.3">
      <c r="A15" s="5"/>
      <c r="B15" s="6"/>
      <c r="C15" s="6"/>
      <c r="D15" s="6"/>
      <c r="E15" s="6"/>
      <c r="F15" s="6"/>
      <c r="G15" s="7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</row>
    <row r="16" spans="1:39" ht="15" customHeight="1" x14ac:dyDescent="0.25">
      <c r="A16" s="8" t="s">
        <v>1</v>
      </c>
      <c r="B16" s="9" t="s">
        <v>2</v>
      </c>
      <c r="C16" s="9"/>
      <c r="D16" s="9"/>
      <c r="E16" s="9"/>
      <c r="F16" s="9"/>
      <c r="G16" s="10" t="s">
        <v>3</v>
      </c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</row>
    <row r="17" spans="1:38" ht="57.75" customHeight="1" thickBot="1" x14ac:dyDescent="0.3">
      <c r="A17" s="11"/>
      <c r="B17" s="12" t="s">
        <v>4</v>
      </c>
      <c r="C17" s="12" t="s">
        <v>5</v>
      </c>
      <c r="D17" s="13" t="s">
        <v>6</v>
      </c>
      <c r="E17" s="13" t="s">
        <v>7</v>
      </c>
      <c r="F17" s="13" t="s">
        <v>8</v>
      </c>
      <c r="G17" s="14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</row>
    <row r="18" spans="1:38" x14ac:dyDescent="0.25">
      <c r="A18" s="15" t="s">
        <v>9</v>
      </c>
      <c r="B18" s="16">
        <f>SUM(B19:B37)</f>
        <v>447744692</v>
      </c>
      <c r="C18" s="17">
        <f>SUM(C19:C51)</f>
        <v>15964151.469999999</v>
      </c>
      <c r="D18" s="18">
        <f>SUM(D19:D51)</f>
        <v>463708843.47000003</v>
      </c>
      <c r="E18" s="19">
        <f>SUM(E19:E51)</f>
        <v>231416534.79999998</v>
      </c>
      <c r="F18" s="19">
        <f>SUM(F19:F51)</f>
        <v>231290361.79999998</v>
      </c>
      <c r="G18" s="19">
        <f>SUM(G19:G51)</f>
        <v>232292308.66999999</v>
      </c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</row>
    <row r="19" spans="1:38" x14ac:dyDescent="0.25">
      <c r="A19" s="20" t="s">
        <v>10</v>
      </c>
      <c r="B19" s="21">
        <v>12248490</v>
      </c>
      <c r="C19" s="22">
        <v>660453.59</v>
      </c>
      <c r="D19" s="21">
        <f t="shared" ref="D19:D37" si="0">B19+C19</f>
        <v>12908943.59</v>
      </c>
      <c r="E19" s="21">
        <v>4918619.8</v>
      </c>
      <c r="F19" s="21">
        <v>4900212.8</v>
      </c>
      <c r="G19" s="23">
        <f t="shared" ref="G19:G37" si="1">D19-E19</f>
        <v>7990323.79</v>
      </c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</row>
    <row r="20" spans="1:38" x14ac:dyDescent="0.25">
      <c r="A20" s="20" t="s">
        <v>11</v>
      </c>
      <c r="B20" s="21">
        <v>2509548</v>
      </c>
      <c r="C20" s="22">
        <v>363651.64</v>
      </c>
      <c r="D20" s="21">
        <f t="shared" si="0"/>
        <v>2873199.64</v>
      </c>
      <c r="E20" s="21">
        <v>1459359.43</v>
      </c>
      <c r="F20" s="21">
        <v>1453194.43</v>
      </c>
      <c r="G20" s="24">
        <f t="shared" si="1"/>
        <v>1413840.2100000002</v>
      </c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</row>
    <row r="21" spans="1:38" x14ac:dyDescent="0.25">
      <c r="A21" s="20" t="s">
        <v>12</v>
      </c>
      <c r="B21" s="21">
        <v>1097438</v>
      </c>
      <c r="C21" s="22">
        <v>225736.6</v>
      </c>
      <c r="D21" s="21">
        <f t="shared" si="0"/>
        <v>1323174.6000000001</v>
      </c>
      <c r="E21" s="21">
        <v>726398.06</v>
      </c>
      <c r="F21" s="21">
        <v>723253.06</v>
      </c>
      <c r="G21" s="24">
        <f t="shared" si="1"/>
        <v>596776.54</v>
      </c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</row>
    <row r="22" spans="1:38" x14ac:dyDescent="0.25">
      <c r="A22" s="20" t="s">
        <v>13</v>
      </c>
      <c r="B22" s="21">
        <v>1867538</v>
      </c>
      <c r="C22" s="22">
        <v>88328.19</v>
      </c>
      <c r="D22" s="21">
        <f t="shared" si="0"/>
        <v>1955866.19</v>
      </c>
      <c r="E22" s="21">
        <v>794497.88</v>
      </c>
      <c r="F22" s="21">
        <v>791018.88</v>
      </c>
      <c r="G22" s="24">
        <f t="shared" si="1"/>
        <v>1161368.31</v>
      </c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</row>
    <row r="23" spans="1:38" x14ac:dyDescent="0.25">
      <c r="A23" s="20" t="s">
        <v>14</v>
      </c>
      <c r="B23" s="21">
        <v>3485750</v>
      </c>
      <c r="C23" s="22">
        <v>804855.38</v>
      </c>
      <c r="D23" s="21">
        <f t="shared" si="0"/>
        <v>4290605.38</v>
      </c>
      <c r="E23" s="21">
        <v>2146599.67</v>
      </c>
      <c r="F23" s="21">
        <v>2139472.67</v>
      </c>
      <c r="G23" s="24">
        <f t="shared" si="1"/>
        <v>2144005.71</v>
      </c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</row>
    <row r="24" spans="1:38" x14ac:dyDescent="0.25">
      <c r="A24" s="20" t="s">
        <v>15</v>
      </c>
      <c r="B24" s="21">
        <v>3204316</v>
      </c>
      <c r="C24" s="22">
        <v>620129.93000000005</v>
      </c>
      <c r="D24" s="21">
        <f t="shared" si="0"/>
        <v>3824445.93</v>
      </c>
      <c r="E24" s="21">
        <v>1954743.53</v>
      </c>
      <c r="F24" s="21">
        <v>1947262.53</v>
      </c>
      <c r="G24" s="24">
        <f t="shared" si="1"/>
        <v>1869702.4000000001</v>
      </c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</row>
    <row r="25" spans="1:38" x14ac:dyDescent="0.25">
      <c r="A25" s="20" t="s">
        <v>16</v>
      </c>
      <c r="B25" s="21">
        <v>1428862</v>
      </c>
      <c r="C25" s="22">
        <v>271531.25</v>
      </c>
      <c r="D25" s="21">
        <f t="shared" si="0"/>
        <v>1700393.25</v>
      </c>
      <c r="E25" s="21">
        <v>877713.28</v>
      </c>
      <c r="F25" s="21">
        <v>874541.28</v>
      </c>
      <c r="G25" s="24">
        <f t="shared" si="1"/>
        <v>822679.97</v>
      </c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</row>
    <row r="26" spans="1:38" x14ac:dyDescent="0.25">
      <c r="A26" s="20" t="s">
        <v>17</v>
      </c>
      <c r="B26" s="21">
        <v>1012731</v>
      </c>
      <c r="C26" s="22">
        <v>99016.4</v>
      </c>
      <c r="D26" s="21">
        <f t="shared" si="0"/>
        <v>1111747.3999999999</v>
      </c>
      <c r="E26" s="21">
        <v>680522.77</v>
      </c>
      <c r="F26" s="21">
        <v>677575.77</v>
      </c>
      <c r="G26" s="24">
        <f t="shared" si="1"/>
        <v>431224.62999999989</v>
      </c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</row>
    <row r="27" spans="1:38" x14ac:dyDescent="0.25">
      <c r="A27" s="25" t="s">
        <v>18</v>
      </c>
      <c r="B27" s="21">
        <v>3130503</v>
      </c>
      <c r="C27" s="22">
        <v>901764.08</v>
      </c>
      <c r="D27" s="21">
        <f t="shared" si="0"/>
        <v>4032267.08</v>
      </c>
      <c r="E27" s="21">
        <v>2324476.69</v>
      </c>
      <c r="F27" s="21">
        <v>2315164.69</v>
      </c>
      <c r="G27" s="26">
        <f t="shared" si="1"/>
        <v>1707790.3900000001</v>
      </c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</row>
    <row r="28" spans="1:38" x14ac:dyDescent="0.25">
      <c r="A28" s="25" t="s">
        <v>19</v>
      </c>
      <c r="B28" s="21">
        <v>7780120</v>
      </c>
      <c r="C28" s="22">
        <v>1458094.19</v>
      </c>
      <c r="D28" s="21">
        <f t="shared" si="0"/>
        <v>9238214.1899999995</v>
      </c>
      <c r="E28" s="21">
        <v>4601282.1399999997</v>
      </c>
      <c r="F28" s="21">
        <v>4584539.1399999997</v>
      </c>
      <c r="G28" s="26">
        <f t="shared" si="1"/>
        <v>4636932.05</v>
      </c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</row>
    <row r="29" spans="1:38" x14ac:dyDescent="0.25">
      <c r="A29" s="25" t="s">
        <v>20</v>
      </c>
      <c r="B29" s="21">
        <v>1497006</v>
      </c>
      <c r="C29" s="22">
        <v>90726.44</v>
      </c>
      <c r="D29" s="21">
        <f t="shared" si="0"/>
        <v>1587732.44</v>
      </c>
      <c r="E29" s="21">
        <v>798698.9</v>
      </c>
      <c r="F29" s="21">
        <v>795185.9</v>
      </c>
      <c r="G29" s="26">
        <f t="shared" si="1"/>
        <v>789033.53999999992</v>
      </c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</row>
    <row r="30" spans="1:38" x14ac:dyDescent="0.25">
      <c r="A30" s="25" t="s">
        <v>21</v>
      </c>
      <c r="B30" s="21">
        <v>11868788</v>
      </c>
      <c r="C30" s="22">
        <v>5654533.2000000002</v>
      </c>
      <c r="D30" s="21">
        <f t="shared" si="0"/>
        <v>17523321.199999999</v>
      </c>
      <c r="E30" s="21">
        <v>8591202.8499999996</v>
      </c>
      <c r="F30" s="21">
        <v>8591202.8499999996</v>
      </c>
      <c r="G30" s="26">
        <f t="shared" si="1"/>
        <v>8932118.3499999996</v>
      </c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</row>
    <row r="31" spans="1:38" ht="13.5" customHeight="1" x14ac:dyDescent="0.25">
      <c r="A31" s="25" t="s">
        <v>22</v>
      </c>
      <c r="B31" s="21">
        <v>3329034</v>
      </c>
      <c r="C31" s="22">
        <v>652455.87</v>
      </c>
      <c r="D31" s="21">
        <f t="shared" si="0"/>
        <v>3981489.87</v>
      </c>
      <c r="E31" s="21">
        <v>1790857.8</v>
      </c>
      <c r="F31" s="21">
        <v>1784661.8</v>
      </c>
      <c r="G31" s="26">
        <f t="shared" si="1"/>
        <v>2190632.0700000003</v>
      </c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</row>
    <row r="32" spans="1:38" x14ac:dyDescent="0.25">
      <c r="A32" s="25" t="s">
        <v>23</v>
      </c>
      <c r="B32" s="21">
        <v>380568745</v>
      </c>
      <c r="C32" s="22">
        <v>278089.55</v>
      </c>
      <c r="D32" s="21">
        <f t="shared" si="0"/>
        <v>380846834.55000001</v>
      </c>
      <c r="E32" s="21">
        <v>190083414.28</v>
      </c>
      <c r="F32" s="21">
        <v>190076878.28</v>
      </c>
      <c r="G32" s="26">
        <f t="shared" si="1"/>
        <v>190763420.27000001</v>
      </c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</row>
    <row r="33" spans="1:38" x14ac:dyDescent="0.25">
      <c r="A33" s="25" t="s">
        <v>24</v>
      </c>
      <c r="B33" s="21">
        <v>3670945</v>
      </c>
      <c r="C33" s="22">
        <v>2169519.5299999998</v>
      </c>
      <c r="D33" s="21">
        <f t="shared" si="0"/>
        <v>5840464.5299999993</v>
      </c>
      <c r="E33" s="21">
        <v>3842404.74</v>
      </c>
      <c r="F33" s="21">
        <v>3832683.74</v>
      </c>
      <c r="G33" s="26">
        <f t="shared" si="1"/>
        <v>1998059.7899999991</v>
      </c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</row>
    <row r="34" spans="1:38" x14ac:dyDescent="0.25">
      <c r="A34" s="25" t="s">
        <v>25</v>
      </c>
      <c r="B34" s="21">
        <v>3345884</v>
      </c>
      <c r="C34" s="22">
        <v>845327.32</v>
      </c>
      <c r="D34" s="21">
        <f t="shared" si="0"/>
        <v>4191211.32</v>
      </c>
      <c r="E34" s="21">
        <v>2299626.5699999998</v>
      </c>
      <c r="F34" s="21">
        <v>2290646.5699999998</v>
      </c>
      <c r="G34" s="26">
        <f t="shared" si="1"/>
        <v>1891584.75</v>
      </c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</row>
    <row r="35" spans="1:38" x14ac:dyDescent="0.25">
      <c r="A35" s="25" t="s">
        <v>26</v>
      </c>
      <c r="B35" s="21">
        <v>1495059</v>
      </c>
      <c r="C35" s="22">
        <v>575631.79</v>
      </c>
      <c r="D35" s="21">
        <f t="shared" si="0"/>
        <v>2070690.79</v>
      </c>
      <c r="E35" s="21">
        <v>1243392.19</v>
      </c>
      <c r="F35" s="21">
        <v>1237790.19</v>
      </c>
      <c r="G35" s="26">
        <f t="shared" si="1"/>
        <v>827298.60000000009</v>
      </c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</row>
    <row r="36" spans="1:38" x14ac:dyDescent="0.25">
      <c r="A36" s="25" t="s">
        <v>27</v>
      </c>
      <c r="B36" s="21">
        <v>2433552</v>
      </c>
      <c r="C36" s="22">
        <v>179049.36</v>
      </c>
      <c r="D36" s="21">
        <f t="shared" si="0"/>
        <v>2612601.36</v>
      </c>
      <c r="E36" s="21">
        <v>1199221.26</v>
      </c>
      <c r="F36" s="21">
        <v>1194871.26</v>
      </c>
      <c r="G36" s="26">
        <f t="shared" si="1"/>
        <v>1413380.0999999999</v>
      </c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</row>
    <row r="37" spans="1:38" x14ac:dyDescent="0.25">
      <c r="A37" s="25" t="s">
        <v>28</v>
      </c>
      <c r="B37" s="21">
        <v>1770383</v>
      </c>
      <c r="C37" s="22">
        <v>25257.16</v>
      </c>
      <c r="D37" s="21">
        <f t="shared" si="0"/>
        <v>1795640.16</v>
      </c>
      <c r="E37" s="21">
        <v>1083502.96</v>
      </c>
      <c r="F37" s="21">
        <v>1080205.96</v>
      </c>
      <c r="G37" s="26">
        <f t="shared" si="1"/>
        <v>712137.2</v>
      </c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</row>
    <row r="38" spans="1:38" x14ac:dyDescent="0.25">
      <c r="A38" s="27" t="s">
        <v>29</v>
      </c>
      <c r="B38" s="28">
        <f>SUM(B39:B46)</f>
        <v>0</v>
      </c>
      <c r="C38" s="28">
        <f t="shared" ref="C38:G38" si="2">SUM(C39:C46)</f>
        <v>0</v>
      </c>
      <c r="D38" s="28">
        <f t="shared" si="2"/>
        <v>0</v>
      </c>
      <c r="E38" s="28">
        <f t="shared" si="2"/>
        <v>0</v>
      </c>
      <c r="F38" s="21">
        <v>0</v>
      </c>
      <c r="G38" s="29">
        <f t="shared" si="2"/>
        <v>0</v>
      </c>
    </row>
    <row r="39" spans="1:38" x14ac:dyDescent="0.25">
      <c r="A39" s="27" t="s">
        <v>30</v>
      </c>
      <c r="B39" s="28">
        <v>0</v>
      </c>
      <c r="C39" s="28">
        <v>0</v>
      </c>
      <c r="D39" s="28">
        <v>0</v>
      </c>
      <c r="E39" s="28">
        <v>0</v>
      </c>
      <c r="F39" s="28">
        <v>0</v>
      </c>
      <c r="G39" s="29">
        <v>0</v>
      </c>
    </row>
    <row r="40" spans="1:38" x14ac:dyDescent="0.25">
      <c r="A40" s="27" t="s">
        <v>31</v>
      </c>
      <c r="B40" s="28">
        <v>0</v>
      </c>
      <c r="C40" s="28">
        <v>0</v>
      </c>
      <c r="D40" s="28">
        <v>0</v>
      </c>
      <c r="E40" s="28">
        <v>0</v>
      </c>
      <c r="F40" s="28">
        <v>0</v>
      </c>
      <c r="G40" s="29">
        <v>0</v>
      </c>
    </row>
    <row r="41" spans="1:38" x14ac:dyDescent="0.25">
      <c r="A41" s="27" t="s">
        <v>32</v>
      </c>
      <c r="B41" s="28">
        <v>0</v>
      </c>
      <c r="C41" s="28">
        <v>0</v>
      </c>
      <c r="D41" s="28">
        <v>0</v>
      </c>
      <c r="E41" s="28">
        <v>0</v>
      </c>
      <c r="F41" s="28">
        <v>0</v>
      </c>
      <c r="G41" s="29">
        <v>0</v>
      </c>
    </row>
    <row r="42" spans="1:38" x14ac:dyDescent="0.25">
      <c r="A42" s="27" t="s">
        <v>33</v>
      </c>
      <c r="B42" s="28">
        <v>0</v>
      </c>
      <c r="C42" s="28">
        <v>0</v>
      </c>
      <c r="D42" s="28">
        <v>0</v>
      </c>
      <c r="E42" s="28">
        <v>0</v>
      </c>
      <c r="F42" s="28">
        <v>0</v>
      </c>
      <c r="G42" s="29">
        <v>0</v>
      </c>
    </row>
    <row r="43" spans="1:38" x14ac:dyDescent="0.25">
      <c r="A43" s="27" t="s">
        <v>34</v>
      </c>
      <c r="B43" s="28">
        <v>0</v>
      </c>
      <c r="C43" s="28">
        <v>0</v>
      </c>
      <c r="D43" s="28">
        <v>0</v>
      </c>
      <c r="E43" s="28">
        <v>0</v>
      </c>
      <c r="F43" s="28">
        <v>0</v>
      </c>
      <c r="G43" s="29">
        <v>0</v>
      </c>
    </row>
    <row r="44" spans="1:38" x14ac:dyDescent="0.25">
      <c r="A44" s="27" t="s">
        <v>35</v>
      </c>
      <c r="B44" s="28">
        <v>0</v>
      </c>
      <c r="C44" s="28">
        <v>0</v>
      </c>
      <c r="D44" s="28">
        <v>0</v>
      </c>
      <c r="E44" s="28">
        <v>0</v>
      </c>
      <c r="F44" s="28">
        <v>0</v>
      </c>
      <c r="G44" s="29">
        <v>0</v>
      </c>
    </row>
    <row r="45" spans="1:38" x14ac:dyDescent="0.25">
      <c r="A45" s="27" t="s">
        <v>36</v>
      </c>
      <c r="B45" s="28">
        <v>0</v>
      </c>
      <c r="C45" s="28">
        <v>0</v>
      </c>
      <c r="D45" s="28">
        <v>0</v>
      </c>
      <c r="E45" s="28">
        <v>0</v>
      </c>
      <c r="F45" s="28">
        <v>0</v>
      </c>
      <c r="G45" s="29">
        <v>0</v>
      </c>
    </row>
    <row r="46" spans="1:38" x14ac:dyDescent="0.25">
      <c r="A46" s="27" t="s">
        <v>37</v>
      </c>
      <c r="B46" s="28">
        <v>0</v>
      </c>
      <c r="C46" s="28">
        <v>0</v>
      </c>
      <c r="D46" s="28">
        <v>0</v>
      </c>
      <c r="E46" s="28">
        <v>0</v>
      </c>
      <c r="F46" s="28">
        <v>0</v>
      </c>
      <c r="G46" s="29">
        <v>0</v>
      </c>
    </row>
    <row r="47" spans="1:38" x14ac:dyDescent="0.25">
      <c r="A47" s="27"/>
      <c r="B47" s="28"/>
      <c r="C47" s="28"/>
      <c r="D47" s="28"/>
      <c r="E47" s="28"/>
      <c r="F47" s="28"/>
      <c r="G47" s="29"/>
    </row>
    <row r="48" spans="1:38" x14ac:dyDescent="0.25">
      <c r="A48" s="30"/>
      <c r="B48" s="28"/>
      <c r="C48" s="28"/>
      <c r="D48" s="28"/>
      <c r="E48" s="28"/>
      <c r="F48" s="28"/>
      <c r="G48" s="29"/>
    </row>
    <row r="49" spans="1:7" x14ac:dyDescent="0.25">
      <c r="A49" s="30"/>
      <c r="B49" s="28"/>
      <c r="C49" s="28"/>
      <c r="D49" s="28"/>
      <c r="E49" s="28"/>
      <c r="F49" s="28"/>
      <c r="G49" s="29"/>
    </row>
    <row r="50" spans="1:7" x14ac:dyDescent="0.25">
      <c r="A50" s="30"/>
      <c r="B50" s="28"/>
      <c r="C50" s="28"/>
      <c r="D50" s="28"/>
      <c r="E50" s="28"/>
      <c r="F50" s="28"/>
      <c r="G50" s="29"/>
    </row>
    <row r="51" spans="1:7" x14ac:dyDescent="0.25">
      <c r="A51" s="27"/>
      <c r="B51" s="28"/>
      <c r="C51" s="28"/>
      <c r="D51" s="28"/>
      <c r="E51" s="28"/>
      <c r="F51" s="28"/>
      <c r="G51" s="29"/>
    </row>
    <row r="52" spans="1:7" ht="15.75" thickBot="1" x14ac:dyDescent="0.3">
      <c r="A52" s="31" t="s">
        <v>38</v>
      </c>
      <c r="B52" s="32">
        <f>B19+B20+B21+B22+B23+B24+B25+B26+B27+B28+B29+B30+B31+B32+B33+B34+B35+B36+B37</f>
        <v>447744692</v>
      </c>
      <c r="C52" s="32">
        <f>SUM(C19:C46)</f>
        <v>15964151.469999999</v>
      </c>
      <c r="D52" s="32">
        <f t="shared" ref="D52:G52" si="3">SUM(D19:D46)</f>
        <v>463708843.47000003</v>
      </c>
      <c r="E52" s="32">
        <f t="shared" si="3"/>
        <v>231416534.79999998</v>
      </c>
      <c r="F52" s="32">
        <f t="shared" si="3"/>
        <v>231290361.79999998</v>
      </c>
      <c r="G52" s="32">
        <f t="shared" si="3"/>
        <v>232292308.66999999</v>
      </c>
    </row>
    <row r="53" spans="1:7" x14ac:dyDescent="0.25">
      <c r="A53" s="33"/>
      <c r="B53" s="34"/>
      <c r="C53" s="34"/>
      <c r="D53" s="34"/>
      <c r="E53" s="34"/>
      <c r="F53" s="34"/>
      <c r="G53" s="34"/>
    </row>
    <row r="54" spans="1:7" x14ac:dyDescent="0.25">
      <c r="A54" s="33"/>
      <c r="B54" s="34"/>
      <c r="C54" s="34"/>
      <c r="D54" s="34"/>
      <c r="E54" s="34"/>
      <c r="F54" s="34"/>
      <c r="G54" s="34"/>
    </row>
    <row r="55" spans="1:7" x14ac:dyDescent="0.25">
      <c r="G55" s="35"/>
    </row>
    <row r="56" spans="1:7" x14ac:dyDescent="0.25">
      <c r="A56" s="36" t="s">
        <v>39</v>
      </c>
      <c r="B56" s="36"/>
      <c r="C56" s="36"/>
      <c r="D56" s="36"/>
      <c r="E56" s="36"/>
      <c r="F56" s="36"/>
      <c r="G56" s="36"/>
    </row>
    <row r="57" spans="1:7" x14ac:dyDescent="0.25">
      <c r="A57" s="37"/>
      <c r="B57" s="37"/>
      <c r="C57" s="37"/>
      <c r="D57" s="37"/>
      <c r="E57" s="37"/>
      <c r="F57" s="37"/>
      <c r="G57" s="37"/>
    </row>
    <row r="58" spans="1:7" x14ac:dyDescent="0.25">
      <c r="A58" s="37"/>
      <c r="B58" s="37"/>
      <c r="C58" s="37"/>
      <c r="D58" s="37"/>
      <c r="E58" s="37"/>
      <c r="F58" s="37"/>
      <c r="G58" s="37"/>
    </row>
    <row r="59" spans="1:7" x14ac:dyDescent="0.25">
      <c r="A59" s="37"/>
      <c r="B59" s="37"/>
      <c r="C59" s="37"/>
      <c r="D59" s="37"/>
      <c r="E59" s="37"/>
      <c r="F59" s="37"/>
      <c r="G59" s="37"/>
    </row>
    <row r="60" spans="1:7" x14ac:dyDescent="0.25">
      <c r="A60" s="37"/>
      <c r="B60" s="37"/>
      <c r="C60" s="37"/>
      <c r="D60" s="37"/>
      <c r="E60" s="37"/>
      <c r="F60" s="37"/>
      <c r="G60" s="37"/>
    </row>
    <row r="65" customFormat="1" x14ac:dyDescent="0.25"/>
    <row r="66" customFormat="1" x14ac:dyDescent="0.25"/>
    <row r="67" customFormat="1" x14ac:dyDescent="0.25"/>
    <row r="68" customFormat="1" x14ac:dyDescent="0.25"/>
    <row r="69" customFormat="1" x14ac:dyDescent="0.25"/>
    <row r="70" customFormat="1" x14ac:dyDescent="0.25"/>
    <row r="71" customFormat="1" x14ac:dyDescent="0.25"/>
    <row r="72" customFormat="1" x14ac:dyDescent="0.25"/>
    <row r="73" customFormat="1" x14ac:dyDescent="0.25"/>
    <row r="74" customFormat="1" x14ac:dyDescent="0.25"/>
    <row r="75" customFormat="1" x14ac:dyDescent="0.25"/>
    <row r="76" customFormat="1" x14ac:dyDescent="0.25"/>
    <row r="77" customFormat="1" x14ac:dyDescent="0.25"/>
    <row r="78" customFormat="1" x14ac:dyDescent="0.25"/>
    <row r="79" customFormat="1" x14ac:dyDescent="0.25"/>
    <row r="80" customFormat="1" x14ac:dyDescent="0.25"/>
    <row r="81" customFormat="1" x14ac:dyDescent="0.25"/>
    <row r="82" customFormat="1" x14ac:dyDescent="0.25"/>
    <row r="83" customFormat="1" x14ac:dyDescent="0.25"/>
    <row r="84" customFormat="1" x14ac:dyDescent="0.25"/>
    <row r="85" customFormat="1" x14ac:dyDescent="0.25"/>
    <row r="86" customFormat="1" x14ac:dyDescent="0.25"/>
    <row r="87" customFormat="1" x14ac:dyDescent="0.25"/>
    <row r="88" customFormat="1" x14ac:dyDescent="0.25"/>
    <row r="89" customFormat="1" x14ac:dyDescent="0.25"/>
    <row r="90" customFormat="1" x14ac:dyDescent="0.25"/>
    <row r="91" customFormat="1" x14ac:dyDescent="0.25"/>
    <row r="92" customFormat="1" x14ac:dyDescent="0.25"/>
    <row r="93" customFormat="1" x14ac:dyDescent="0.25"/>
    <row r="94" customFormat="1" x14ac:dyDescent="0.25"/>
    <row r="95" customFormat="1" x14ac:dyDescent="0.25"/>
    <row r="96" customFormat="1" x14ac:dyDescent="0.25"/>
    <row r="97" customFormat="1" x14ac:dyDescent="0.25"/>
    <row r="98" customFormat="1" x14ac:dyDescent="0.25"/>
    <row r="99" customFormat="1" x14ac:dyDescent="0.25"/>
    <row r="100" customFormat="1" x14ac:dyDescent="0.25"/>
    <row r="101" customFormat="1" x14ac:dyDescent="0.25"/>
    <row r="102" customFormat="1" x14ac:dyDescent="0.25"/>
    <row r="103" customFormat="1" x14ac:dyDescent="0.25"/>
    <row r="104" customFormat="1" x14ac:dyDescent="0.25"/>
    <row r="105" customFormat="1" x14ac:dyDescent="0.25"/>
    <row r="106" customFormat="1" x14ac:dyDescent="0.25"/>
    <row r="107" customFormat="1" x14ac:dyDescent="0.25"/>
    <row r="108" customFormat="1" x14ac:dyDescent="0.25"/>
    <row r="109" customFormat="1" x14ac:dyDescent="0.25"/>
    <row r="110" customFormat="1" x14ac:dyDescent="0.25"/>
    <row r="111" customFormat="1" x14ac:dyDescent="0.25"/>
    <row r="112" customFormat="1" x14ac:dyDescent="0.25"/>
    <row r="122" spans="1:39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</row>
    <row r="123" spans="1:39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</row>
    <row r="124" spans="1:39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</row>
    <row r="125" spans="1:39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</row>
    <row r="126" spans="1:39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</row>
    <row r="127" spans="1:39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</row>
    <row r="128" spans="1:39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</row>
    <row r="129" spans="1:39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</row>
    <row r="130" spans="1:39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</row>
    <row r="131" spans="1:39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</row>
    <row r="132" spans="1:39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</row>
    <row r="133" spans="1:39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</row>
    <row r="134" spans="1:39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</row>
    <row r="135" spans="1:39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</row>
    <row r="136" spans="1:39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</row>
    <row r="137" spans="1:39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</row>
    <row r="138" spans="1:39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</row>
    <row r="139" spans="1:39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</row>
    <row r="140" spans="1:39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</row>
    <row r="141" spans="1:39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</row>
    <row r="142" spans="1:39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</row>
    <row r="143" spans="1:39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</row>
    <row r="144" spans="1:39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</row>
    <row r="145" spans="1:39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</row>
    <row r="146" spans="1:39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</row>
    <row r="147" spans="1:39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</row>
    <row r="148" spans="1:39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</row>
    <row r="149" spans="1:39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</row>
    <row r="150" spans="1:39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</row>
    <row r="151" spans="1:39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</row>
    <row r="152" spans="1:39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</row>
    <row r="153" spans="1:39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</row>
    <row r="154" spans="1:39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</row>
    <row r="155" spans="1:39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</row>
    <row r="156" spans="1:39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</row>
    <row r="157" spans="1:39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</row>
    <row r="158" spans="1:39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</row>
    <row r="159" spans="1:39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</row>
    <row r="160" spans="1:39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</row>
    <row r="161" spans="1:39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</row>
    <row r="162" spans="1:39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</row>
    <row r="163" spans="1:39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</row>
    <row r="164" spans="1:39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</row>
    <row r="165" spans="1:39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</row>
    <row r="166" spans="1:39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</row>
    <row r="167" spans="1:39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</row>
    <row r="168" spans="1:39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</row>
    <row r="169" spans="1:39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</row>
    <row r="170" spans="1:39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</row>
    <row r="171" spans="1:39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</row>
    <row r="172" spans="1:39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</row>
    <row r="173" spans="1:39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</row>
    <row r="174" spans="1:39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</row>
    <row r="175" spans="1:39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</row>
    <row r="176" spans="1:39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</row>
    <row r="177" spans="1:39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</row>
    <row r="178" spans="1:39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</row>
    <row r="179" spans="1:39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</row>
    <row r="180" spans="1:39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</row>
    <row r="181" spans="1:39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</row>
    <row r="182" spans="1:39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</row>
    <row r="183" spans="1:39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</row>
    <row r="184" spans="1:39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</row>
    <row r="185" spans="1:39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</row>
    <row r="186" spans="1:39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</row>
    <row r="187" spans="1:39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</row>
    <row r="188" spans="1:39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</row>
    <row r="189" spans="1:39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</row>
    <row r="190" spans="1:39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</row>
    <row r="191" spans="1:39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</row>
    <row r="192" spans="1:39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</row>
    <row r="193" spans="1:39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</row>
    <row r="194" spans="1:39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</row>
    <row r="195" spans="1:39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</row>
    <row r="196" spans="1:39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</row>
    <row r="197" spans="1:39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</row>
    <row r="198" spans="1:39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</row>
    <row r="199" spans="1:39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</row>
    <row r="200" spans="1:39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</row>
    <row r="201" spans="1:39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</row>
    <row r="202" spans="1:39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</row>
    <row r="203" spans="1:39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</row>
    <row r="204" spans="1:39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</row>
    <row r="205" spans="1:39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</row>
    <row r="206" spans="1:39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</row>
    <row r="207" spans="1:39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</row>
    <row r="208" spans="1:39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</row>
    <row r="209" spans="1:39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</row>
    <row r="210" spans="1:39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</row>
    <row r="211" spans="1:39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</row>
    <row r="212" spans="1:39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</row>
    <row r="213" spans="1:39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</row>
    <row r="214" spans="1:39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</row>
    <row r="215" spans="1:39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</row>
    <row r="216" spans="1:39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</row>
    <row r="217" spans="1:39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</row>
    <row r="218" spans="1:39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</row>
    <row r="219" spans="1:39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</row>
    <row r="220" spans="1:39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</row>
    <row r="221" spans="1:39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</row>
    <row r="222" spans="1:39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</row>
    <row r="223" spans="1:39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</row>
    <row r="224" spans="1:39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</row>
    <row r="225" spans="1:39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</row>
    <row r="226" spans="1:39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</row>
    <row r="227" spans="1:39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</row>
    <row r="228" spans="1:39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</row>
    <row r="229" spans="1:39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</row>
    <row r="230" spans="1:39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</row>
    <row r="231" spans="1:39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</row>
    <row r="232" spans="1:39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</row>
    <row r="233" spans="1:39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</row>
    <row r="234" spans="1:39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</row>
    <row r="235" spans="1:39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</row>
    <row r="236" spans="1:39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</row>
    <row r="237" spans="1:39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</row>
    <row r="238" spans="1:39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</row>
    <row r="239" spans="1:39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</row>
    <row r="240" spans="1:39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</row>
    <row r="241" spans="1:39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</row>
    <row r="242" spans="1:39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</row>
    <row r="243" spans="1:39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</row>
    <row r="244" spans="1:39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</row>
    <row r="245" spans="1:39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</row>
    <row r="246" spans="1:39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</row>
    <row r="247" spans="1:39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</row>
    <row r="248" spans="1:39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</row>
    <row r="249" spans="1:39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</row>
    <row r="250" spans="1:39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</row>
    <row r="251" spans="1:39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</row>
    <row r="252" spans="1:39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</row>
    <row r="253" spans="1:39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</row>
    <row r="254" spans="1:39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</row>
    <row r="255" spans="1:39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</row>
    <row r="256" spans="1:39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</row>
    <row r="257" spans="1:39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</row>
    <row r="258" spans="1:39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</row>
    <row r="259" spans="1:39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</row>
    <row r="260" spans="1:39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</row>
    <row r="261" spans="1:39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</row>
    <row r="262" spans="1:39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</row>
    <row r="263" spans="1:39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</row>
    <row r="264" spans="1:39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</row>
    <row r="265" spans="1:39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</row>
    <row r="266" spans="1:39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</row>
    <row r="267" spans="1:39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</row>
    <row r="268" spans="1:39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</row>
    <row r="269" spans="1:39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</row>
    <row r="270" spans="1:39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</row>
    <row r="271" spans="1:39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</row>
    <row r="272" spans="1:39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</row>
    <row r="273" spans="1:39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</row>
    <row r="274" spans="1:39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</row>
    <row r="275" spans="1:39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</row>
    <row r="276" spans="1:39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</row>
    <row r="277" spans="1:39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</row>
    <row r="278" spans="1:39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</row>
    <row r="279" spans="1:39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</row>
    <row r="280" spans="1:39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</row>
    <row r="281" spans="1:39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</row>
    <row r="282" spans="1:39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</row>
    <row r="283" spans="1:39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</row>
    <row r="284" spans="1:39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</row>
    <row r="285" spans="1:39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</row>
    <row r="286" spans="1:39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</row>
    <row r="287" spans="1:39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</row>
    <row r="288" spans="1:39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</row>
    <row r="289" spans="1:39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</row>
    <row r="290" spans="1:39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</row>
    <row r="291" spans="1:39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</row>
    <row r="292" spans="1:39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</row>
    <row r="293" spans="1:39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</row>
    <row r="294" spans="1:39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</row>
    <row r="295" spans="1:39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</row>
    <row r="296" spans="1:39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</row>
    <row r="297" spans="1:39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</row>
    <row r="298" spans="1:39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</row>
    <row r="299" spans="1:39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</row>
    <row r="300" spans="1:39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</row>
    <row r="301" spans="1:39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</row>
    <row r="302" spans="1:39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</row>
    <row r="303" spans="1:39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</row>
    <row r="304" spans="1:39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</row>
    <row r="305" spans="1:39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</row>
    <row r="306" spans="1:39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</row>
    <row r="307" spans="1:39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</row>
    <row r="308" spans="1:39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</row>
    <row r="309" spans="1:39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</row>
    <row r="310" spans="1:39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</row>
    <row r="311" spans="1:39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</row>
    <row r="312" spans="1:39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</row>
    <row r="313" spans="1:39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</row>
    <row r="314" spans="1:39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</row>
    <row r="315" spans="1:39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</row>
    <row r="316" spans="1:39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</row>
    <row r="317" spans="1:39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</row>
    <row r="318" spans="1:39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</row>
    <row r="319" spans="1:39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</row>
    <row r="320" spans="1:39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</row>
    <row r="321" spans="1:39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</row>
    <row r="322" spans="1:39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</row>
    <row r="323" spans="1:39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</row>
    <row r="324" spans="1:39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</row>
    <row r="325" spans="1:39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</row>
    <row r="326" spans="1:39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</row>
    <row r="327" spans="1:39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</row>
    <row r="328" spans="1:39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</row>
    <row r="329" spans="1:39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</row>
    <row r="330" spans="1:39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</row>
    <row r="331" spans="1:39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</row>
    <row r="332" spans="1:39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</row>
    <row r="333" spans="1:39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</row>
    <row r="334" spans="1:39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</row>
    <row r="335" spans="1:39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</row>
    <row r="336" spans="1:39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</row>
    <row r="337" spans="1:39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</row>
    <row r="338" spans="1:39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</row>
    <row r="339" spans="1:39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</row>
    <row r="340" spans="1:39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</row>
    <row r="341" spans="1:39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</row>
    <row r="342" spans="1:39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</row>
    <row r="343" spans="1:39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</row>
    <row r="344" spans="1:39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</row>
    <row r="345" spans="1:39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</row>
    <row r="346" spans="1:39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</row>
    <row r="347" spans="1:39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</row>
    <row r="348" spans="1:39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</row>
    <row r="349" spans="1:39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</row>
    <row r="350" spans="1:39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</row>
    <row r="351" spans="1:39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</row>
    <row r="352" spans="1:39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</row>
    <row r="353" spans="1:39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</row>
    <row r="354" spans="1:39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</row>
    <row r="355" spans="1:39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</row>
    <row r="356" spans="1:39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</row>
    <row r="357" spans="1:39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</row>
    <row r="358" spans="1:39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</row>
    <row r="359" spans="1:39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</row>
    <row r="360" spans="1:39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</row>
    <row r="361" spans="1:39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</row>
    <row r="362" spans="1:39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</row>
    <row r="363" spans="1:39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</row>
    <row r="364" spans="1:39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</row>
    <row r="365" spans="1:39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</row>
    <row r="366" spans="1:39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</row>
    <row r="367" spans="1:39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</row>
    <row r="368" spans="1:39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</row>
    <row r="369" spans="1:39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</row>
    <row r="370" spans="1:39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</row>
    <row r="371" spans="1:39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</row>
    <row r="372" spans="1:39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</row>
    <row r="373" spans="1:39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</row>
    <row r="374" spans="1:39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</row>
    <row r="375" spans="1:39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</row>
    <row r="376" spans="1:39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</row>
    <row r="377" spans="1:39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</row>
    <row r="378" spans="1:39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</row>
    <row r="379" spans="1:39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</row>
    <row r="380" spans="1:39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</row>
    <row r="381" spans="1:39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</row>
    <row r="382" spans="1:39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</row>
    <row r="383" spans="1:39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</row>
    <row r="384" spans="1:39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</row>
    <row r="385" spans="1:39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</row>
    <row r="386" spans="1:39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</row>
    <row r="387" spans="1:39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</row>
    <row r="388" spans="1:39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</row>
    <row r="389" spans="1:39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</row>
    <row r="390" spans="1:39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</row>
    <row r="391" spans="1:39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</row>
    <row r="392" spans="1:39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</row>
    <row r="393" spans="1:39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</row>
    <row r="394" spans="1:39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</row>
    <row r="395" spans="1:39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</row>
    <row r="396" spans="1:39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</row>
    <row r="397" spans="1:39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</row>
    <row r="398" spans="1:39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</row>
    <row r="399" spans="1:39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</row>
    <row r="400" spans="1:39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</row>
    <row r="401" spans="1:39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</row>
    <row r="402" spans="1:39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</row>
    <row r="403" spans="1:39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</row>
    <row r="404" spans="1:39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</row>
    <row r="405" spans="1:39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</row>
    <row r="406" spans="1:39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</row>
    <row r="407" spans="1:39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</row>
    <row r="408" spans="1:39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</row>
    <row r="409" spans="1:39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</row>
    <row r="410" spans="1:39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</row>
    <row r="411" spans="1:39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</row>
    <row r="412" spans="1:39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</row>
    <row r="413" spans="1:39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</row>
    <row r="414" spans="1:39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</row>
    <row r="415" spans="1:39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</row>
    <row r="416" spans="1:39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</row>
    <row r="417" spans="1:39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</row>
    <row r="418" spans="1:39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</row>
    <row r="419" spans="1:39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</row>
    <row r="420" spans="1:39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</row>
    <row r="421" spans="1:39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</row>
    <row r="422" spans="1:39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</row>
    <row r="423" spans="1:39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</row>
    <row r="424" spans="1:39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</row>
    <row r="425" spans="1:39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</row>
    <row r="426" spans="1:39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</row>
    <row r="427" spans="1:39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</row>
    <row r="428" spans="1:39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</row>
    <row r="429" spans="1:39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</row>
    <row r="430" spans="1:39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</row>
    <row r="431" spans="1:39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</row>
    <row r="432" spans="1:39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</row>
    <row r="433" spans="1:39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</row>
    <row r="434" spans="1:39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</row>
    <row r="435" spans="1:39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</row>
    <row r="436" spans="1:39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</row>
    <row r="437" spans="1:39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</row>
    <row r="438" spans="1:39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</row>
    <row r="439" spans="1:39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</row>
    <row r="440" spans="1:39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</row>
    <row r="441" spans="1:39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</row>
    <row r="442" spans="1:39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</row>
    <row r="443" spans="1:39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</row>
    <row r="444" spans="1:39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</row>
    <row r="445" spans="1:39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</row>
    <row r="446" spans="1:39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</row>
    <row r="447" spans="1:39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</row>
    <row r="448" spans="1:39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</row>
    <row r="449" spans="1:39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</row>
    <row r="450" spans="1:39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</row>
    <row r="451" spans="1:39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</row>
    <row r="452" spans="1:39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</row>
    <row r="453" spans="1:39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</row>
    <row r="454" spans="1:39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</row>
    <row r="455" spans="1:39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</row>
    <row r="456" spans="1:39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</row>
    <row r="457" spans="1:39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</row>
    <row r="458" spans="1:39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</row>
    <row r="459" spans="1:39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</row>
    <row r="460" spans="1:39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</row>
    <row r="461" spans="1:39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</row>
    <row r="462" spans="1:39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</row>
    <row r="463" spans="1:39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</row>
    <row r="464" spans="1:39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</row>
    <row r="465" spans="1:39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</row>
    <row r="466" spans="1:39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</row>
    <row r="467" spans="1:39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</row>
    <row r="468" spans="1:39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</row>
    <row r="469" spans="1:39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</row>
    <row r="470" spans="1:39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</row>
    <row r="471" spans="1:39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</row>
    <row r="472" spans="1:39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</row>
    <row r="473" spans="1:39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</row>
    <row r="474" spans="1:39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</row>
    <row r="475" spans="1:39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</row>
    <row r="476" spans="1:39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</row>
    <row r="477" spans="1:39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</row>
    <row r="478" spans="1:39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</row>
    <row r="479" spans="1:39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</row>
    <row r="480" spans="1:39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</row>
    <row r="481" spans="1:39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</row>
    <row r="482" spans="1:39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</row>
    <row r="483" spans="1:39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</row>
    <row r="484" spans="1:39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</row>
    <row r="485" spans="1:39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</row>
    <row r="486" spans="1:39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</row>
    <row r="487" spans="1:39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</row>
    <row r="488" spans="1:39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</row>
    <row r="489" spans="1:39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</row>
    <row r="490" spans="1:39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</row>
    <row r="491" spans="1:39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</row>
    <row r="492" spans="1:39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</row>
    <row r="493" spans="1:39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</row>
    <row r="494" spans="1:39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</row>
    <row r="495" spans="1:39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</row>
    <row r="496" spans="1:39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</row>
    <row r="497" spans="1:39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</row>
    <row r="498" spans="1:39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</row>
    <row r="499" spans="1:39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</row>
    <row r="500" spans="1:39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</row>
    <row r="501" spans="1:39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</row>
    <row r="502" spans="1:39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  <c r="AM502" s="1"/>
    </row>
    <row r="503" spans="1:39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</row>
    <row r="504" spans="1:39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</row>
    <row r="505" spans="1:39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</row>
    <row r="506" spans="1:39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  <c r="AM506" s="1"/>
    </row>
    <row r="507" spans="1:39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</row>
    <row r="508" spans="1:39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  <c r="AM508" s="1"/>
    </row>
    <row r="509" spans="1:39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  <c r="AM509" s="1"/>
    </row>
    <row r="510" spans="1:39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</row>
    <row r="511" spans="1:39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  <c r="AM511" s="1"/>
    </row>
    <row r="512" spans="1:39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  <c r="AM512" s="1"/>
    </row>
    <row r="513" spans="1:39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  <c r="AM513" s="1"/>
    </row>
    <row r="514" spans="1:39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  <c r="AM514" s="1"/>
    </row>
    <row r="515" spans="1:39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  <c r="AM515" s="1"/>
    </row>
    <row r="516" spans="1:39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  <c r="AM516" s="1"/>
    </row>
    <row r="517" spans="1:39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  <c r="AM517" s="1"/>
    </row>
    <row r="518" spans="1:39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  <c r="AM518" s="1"/>
    </row>
    <row r="519" spans="1:39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  <c r="AM519" s="1"/>
    </row>
    <row r="520" spans="1:39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  <c r="AM520" s="1"/>
    </row>
    <row r="521" spans="1:39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1"/>
      <c r="AM521" s="1"/>
    </row>
    <row r="522" spans="1:39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  <c r="AM522" s="1"/>
    </row>
    <row r="523" spans="1:39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  <c r="AM523" s="1"/>
    </row>
    <row r="524" spans="1:39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  <c r="AM524" s="1"/>
    </row>
    <row r="525" spans="1:39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  <c r="AM525" s="1"/>
    </row>
    <row r="526" spans="1:39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  <c r="AM526" s="1"/>
    </row>
    <row r="527" spans="1:39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  <c r="AM527" s="1"/>
    </row>
    <row r="528" spans="1:39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1"/>
      <c r="AM528" s="1"/>
    </row>
    <row r="529" spans="1:39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/>
      <c r="AM529" s="1"/>
    </row>
    <row r="530" spans="1:39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  <c r="AM530" s="1"/>
    </row>
    <row r="531" spans="1:39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1"/>
      <c r="AM531" s="1"/>
    </row>
    <row r="532" spans="1:39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  <c r="AM532" s="1"/>
    </row>
    <row r="533" spans="1:39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  <c r="AM533" s="1"/>
    </row>
    <row r="534" spans="1:39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  <c r="AM534" s="1"/>
    </row>
    <row r="535" spans="1:39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  <c r="AM535" s="1"/>
    </row>
    <row r="536" spans="1:39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1"/>
      <c r="AM536" s="1"/>
    </row>
    <row r="537" spans="1:39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  <c r="AM537" s="1"/>
    </row>
    <row r="538" spans="1:39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  <c r="AM538" s="1"/>
    </row>
    <row r="539" spans="1:39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  <c r="AM539" s="1"/>
    </row>
    <row r="540" spans="1:39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  <c r="AM540" s="1"/>
    </row>
    <row r="541" spans="1:39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  <c r="AM541" s="1"/>
    </row>
    <row r="542" spans="1:39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</row>
    <row r="543" spans="1:39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  <c r="AM543" s="1"/>
    </row>
    <row r="544" spans="1:39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  <c r="AM544" s="1"/>
    </row>
    <row r="545" spans="1:39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  <c r="AM545" s="1"/>
    </row>
    <row r="546" spans="1:39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  <c r="AM546" s="1"/>
    </row>
    <row r="547" spans="1:39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  <c r="AM547" s="1"/>
    </row>
    <row r="548" spans="1:39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  <c r="AM548" s="1"/>
    </row>
    <row r="549" spans="1:39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  <c r="AM549" s="1"/>
    </row>
    <row r="550" spans="1:39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  <c r="AM550" s="1"/>
    </row>
    <row r="551" spans="1:39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  <c r="AM551" s="1"/>
    </row>
    <row r="552" spans="1:39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  <c r="AM552" s="1"/>
    </row>
    <row r="553" spans="1:39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  <c r="AM553" s="1"/>
    </row>
    <row r="554" spans="1:39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  <c r="AM554" s="1"/>
    </row>
    <row r="555" spans="1:39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  <c r="AM555" s="1"/>
    </row>
    <row r="556" spans="1:39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  <c r="AM556" s="1"/>
    </row>
    <row r="557" spans="1:39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  <c r="AM557" s="1"/>
    </row>
    <row r="558" spans="1:39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  <c r="AM558" s="1"/>
    </row>
    <row r="559" spans="1:39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  <c r="AM559" s="1"/>
    </row>
    <row r="560" spans="1:39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  <c r="AM560" s="1"/>
    </row>
    <row r="561" spans="1:39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1"/>
      <c r="AM561" s="1"/>
    </row>
    <row r="562" spans="1:39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1"/>
      <c r="AM562" s="1"/>
    </row>
    <row r="563" spans="1:39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  <c r="AL563" s="1"/>
      <c r="AM563" s="1"/>
    </row>
    <row r="564" spans="1:39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1"/>
      <c r="AM564" s="1"/>
    </row>
    <row r="565" spans="1:39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1"/>
      <c r="AM565" s="1"/>
    </row>
    <row r="566" spans="1:39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1"/>
      <c r="AM566" s="1"/>
    </row>
    <row r="567" spans="1:39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/>
      <c r="AM567" s="1"/>
    </row>
    <row r="568" spans="1:39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1"/>
      <c r="AM568" s="1"/>
    </row>
    <row r="569" spans="1:39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1"/>
      <c r="AM569" s="1"/>
    </row>
    <row r="570" spans="1:39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  <c r="AM570" s="1"/>
    </row>
    <row r="571" spans="1:39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  <c r="AM571" s="1"/>
    </row>
    <row r="572" spans="1:39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  <c r="AL572" s="1"/>
      <c r="AM572" s="1"/>
    </row>
    <row r="573" spans="1:39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1"/>
      <c r="AM573" s="1"/>
    </row>
    <row r="574" spans="1:39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1"/>
      <c r="AM574" s="1"/>
    </row>
    <row r="575" spans="1:39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1"/>
      <c r="AM575" s="1"/>
    </row>
    <row r="576" spans="1:39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1"/>
      <c r="AM576" s="1"/>
    </row>
    <row r="577" spans="1:39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1"/>
      <c r="AM577" s="1"/>
    </row>
    <row r="578" spans="1:39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1"/>
      <c r="AM578" s="1"/>
    </row>
    <row r="579" spans="1:39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  <c r="AM579" s="1"/>
    </row>
    <row r="580" spans="1:39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1"/>
      <c r="AM580" s="1"/>
    </row>
    <row r="581" spans="1:39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1"/>
      <c r="AM581" s="1"/>
    </row>
    <row r="582" spans="1:39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1"/>
      <c r="AM582" s="1"/>
    </row>
    <row r="583" spans="1:39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  <c r="AM583" s="1"/>
    </row>
    <row r="584" spans="1:39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1"/>
      <c r="AM584" s="1"/>
    </row>
    <row r="585" spans="1:39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  <c r="AL585" s="1"/>
      <c r="AM585" s="1"/>
    </row>
    <row r="586" spans="1:39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1"/>
      <c r="AM586" s="1"/>
    </row>
    <row r="587" spans="1:39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1"/>
      <c r="AM587" s="1"/>
    </row>
    <row r="588" spans="1:39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  <c r="AM588" s="1"/>
    </row>
    <row r="589" spans="1:39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  <c r="AM589" s="1"/>
    </row>
    <row r="590" spans="1:39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1"/>
      <c r="AM590" s="1"/>
    </row>
    <row r="591" spans="1:39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  <c r="AM591" s="1"/>
    </row>
    <row r="592" spans="1:39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  <c r="AM592" s="1"/>
    </row>
    <row r="593" spans="1:39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  <c r="AM593" s="1"/>
    </row>
    <row r="594" spans="1:39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  <c r="AM594" s="1"/>
    </row>
    <row r="595" spans="1:39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  <c r="AM595" s="1"/>
    </row>
    <row r="596" spans="1:39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  <c r="AM596" s="1"/>
    </row>
    <row r="597" spans="1:39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/>
      <c r="AM597" s="1"/>
    </row>
    <row r="598" spans="1:39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  <c r="AM598" s="1"/>
    </row>
    <row r="599" spans="1:39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  <c r="AM599" s="1"/>
    </row>
    <row r="600" spans="1:39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  <c r="AM600" s="1"/>
    </row>
    <row r="601" spans="1:39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1"/>
      <c r="AM601" s="1"/>
    </row>
    <row r="602" spans="1:39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/>
      <c r="AM602" s="1"/>
    </row>
    <row r="603" spans="1:39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  <c r="AL603" s="1"/>
      <c r="AM603" s="1"/>
    </row>
    <row r="604" spans="1:39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  <c r="AL604" s="1"/>
      <c r="AM604" s="1"/>
    </row>
    <row r="605" spans="1:39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/>
      <c r="AM605" s="1"/>
    </row>
    <row r="606" spans="1:39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1"/>
      <c r="AM606" s="1"/>
    </row>
    <row r="607" spans="1:39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/>
      <c r="AM607" s="1"/>
    </row>
    <row r="608" spans="1:39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1"/>
      <c r="AM608" s="1"/>
    </row>
    <row r="609" spans="1:39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  <c r="AL609" s="1"/>
      <c r="AM609" s="1"/>
    </row>
    <row r="610" spans="1:39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  <c r="AL610" s="1"/>
      <c r="AM610" s="1"/>
    </row>
    <row r="611" spans="1:39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  <c r="AL611" s="1"/>
      <c r="AM611" s="1"/>
    </row>
    <row r="612" spans="1:39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  <c r="AL612" s="1"/>
      <c r="AM612" s="1"/>
    </row>
    <row r="613" spans="1:39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  <c r="AL613" s="1"/>
      <c r="AM613" s="1"/>
    </row>
    <row r="614" spans="1:39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  <c r="AL614" s="1"/>
      <c r="AM614" s="1"/>
    </row>
    <row r="615" spans="1:39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  <c r="AL615" s="1"/>
      <c r="AM615" s="1"/>
    </row>
    <row r="616" spans="1:39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  <c r="AL616" s="1"/>
      <c r="AM616" s="1"/>
    </row>
    <row r="617" spans="1:39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  <c r="AL617" s="1"/>
      <c r="AM617" s="1"/>
    </row>
    <row r="618" spans="1:39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  <c r="AL618" s="1"/>
      <c r="AM618" s="1"/>
    </row>
    <row r="619" spans="1:39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  <c r="AL619" s="1"/>
      <c r="AM619" s="1"/>
    </row>
    <row r="620" spans="1:39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  <c r="AL620" s="1"/>
      <c r="AM620" s="1"/>
    </row>
    <row r="621" spans="1:39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  <c r="AL621" s="1"/>
      <c r="AM621" s="1"/>
    </row>
    <row r="622" spans="1:39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  <c r="AL622" s="1"/>
      <c r="AM622" s="1"/>
    </row>
    <row r="623" spans="1:39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  <c r="AL623" s="1"/>
      <c r="AM623" s="1"/>
    </row>
    <row r="624" spans="1:39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  <c r="AL624" s="1"/>
      <c r="AM624" s="1"/>
    </row>
    <row r="625" spans="1:39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  <c r="AL625" s="1"/>
      <c r="AM625" s="1"/>
    </row>
    <row r="626" spans="1:39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  <c r="AL626" s="1"/>
      <c r="AM626" s="1"/>
    </row>
    <row r="627" spans="1:39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  <c r="AL627" s="1"/>
      <c r="AM627" s="1"/>
    </row>
    <row r="628" spans="1:39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  <c r="AL628" s="1"/>
      <c r="AM628" s="1"/>
    </row>
    <row r="629" spans="1:39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  <c r="AL629" s="1"/>
      <c r="AM629" s="1"/>
    </row>
    <row r="630" spans="1:39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  <c r="AL630" s="1"/>
      <c r="AM630" s="1"/>
    </row>
    <row r="631" spans="1:39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  <c r="AL631" s="1"/>
      <c r="AM631" s="1"/>
    </row>
    <row r="632" spans="1:39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  <c r="AL632" s="1"/>
      <c r="AM632" s="1"/>
    </row>
    <row r="633" spans="1:39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  <c r="AL633" s="1"/>
      <c r="AM633" s="1"/>
    </row>
    <row r="634" spans="1:39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  <c r="AL634" s="1"/>
      <c r="AM634" s="1"/>
    </row>
    <row r="635" spans="1:39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  <c r="AL635" s="1"/>
      <c r="AM635" s="1"/>
    </row>
    <row r="636" spans="1:39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  <c r="AL636" s="1"/>
      <c r="AM636" s="1"/>
    </row>
    <row r="637" spans="1:39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  <c r="AL637" s="1"/>
      <c r="AM637" s="1"/>
    </row>
    <row r="638" spans="1:39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  <c r="AL638" s="1"/>
      <c r="AM638" s="1"/>
    </row>
    <row r="639" spans="1:39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  <c r="AL639" s="1"/>
      <c r="AM639" s="1"/>
    </row>
    <row r="640" spans="1:39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  <c r="AL640" s="1"/>
      <c r="AM640" s="1"/>
    </row>
    <row r="641" spans="1:39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  <c r="AL641" s="1"/>
      <c r="AM641" s="1"/>
    </row>
    <row r="642" spans="1:39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  <c r="AL642" s="1"/>
      <c r="AM642" s="1"/>
    </row>
    <row r="643" spans="1:39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  <c r="AL643" s="1"/>
      <c r="AM643" s="1"/>
    </row>
    <row r="644" spans="1:39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  <c r="AL644" s="1"/>
      <c r="AM644" s="1"/>
    </row>
    <row r="645" spans="1:39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  <c r="AL645" s="1"/>
      <c r="AM645" s="1"/>
    </row>
    <row r="646" spans="1:39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  <c r="AL646" s="1"/>
      <c r="AM646" s="1"/>
    </row>
    <row r="647" spans="1:39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  <c r="AL647" s="1"/>
      <c r="AM647" s="1"/>
    </row>
    <row r="648" spans="1:39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  <c r="AL648" s="1"/>
      <c r="AM648" s="1"/>
    </row>
    <row r="649" spans="1:39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  <c r="AL649" s="1"/>
      <c r="AM649" s="1"/>
    </row>
    <row r="650" spans="1:39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  <c r="AL650" s="1"/>
      <c r="AM650" s="1"/>
    </row>
    <row r="651" spans="1:39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  <c r="AL651" s="1"/>
      <c r="AM651" s="1"/>
    </row>
    <row r="652" spans="1:39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  <c r="AL652" s="1"/>
      <c r="AM652" s="1"/>
    </row>
    <row r="653" spans="1:39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  <c r="AL653" s="1"/>
      <c r="AM653" s="1"/>
    </row>
    <row r="654" spans="1:39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  <c r="AL654" s="1"/>
      <c r="AM654" s="1"/>
    </row>
    <row r="655" spans="1:39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  <c r="AL655" s="1"/>
      <c r="AM655" s="1"/>
    </row>
    <row r="656" spans="1:39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  <c r="AL656" s="1"/>
      <c r="AM656" s="1"/>
    </row>
    <row r="657" spans="1:39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  <c r="AL657" s="1"/>
      <c r="AM657" s="1"/>
    </row>
    <row r="658" spans="1:39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  <c r="AL658" s="1"/>
      <c r="AM658" s="1"/>
    </row>
    <row r="659" spans="1:39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  <c r="AL659" s="1"/>
      <c r="AM659" s="1"/>
    </row>
    <row r="660" spans="1:39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  <c r="AL660" s="1"/>
      <c r="AM660" s="1"/>
    </row>
    <row r="661" spans="1:39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  <c r="AL661" s="1"/>
      <c r="AM661" s="1"/>
    </row>
    <row r="662" spans="1:39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  <c r="AL662" s="1"/>
      <c r="AM662" s="1"/>
    </row>
    <row r="663" spans="1:39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  <c r="AL663" s="1"/>
      <c r="AM663" s="1"/>
    </row>
    <row r="664" spans="1:39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  <c r="AL664" s="1"/>
      <c r="AM664" s="1"/>
    </row>
    <row r="665" spans="1:39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  <c r="AL665" s="1"/>
      <c r="AM665" s="1"/>
    </row>
    <row r="666" spans="1:39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  <c r="AL666" s="1"/>
      <c r="AM666" s="1"/>
    </row>
    <row r="667" spans="1:39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  <c r="AL667" s="1"/>
      <c r="AM667" s="1"/>
    </row>
    <row r="668" spans="1:39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  <c r="AL668" s="1"/>
      <c r="AM668" s="1"/>
    </row>
    <row r="669" spans="1:39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  <c r="AL669" s="1"/>
      <c r="AM669" s="1"/>
    </row>
    <row r="670" spans="1:39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  <c r="AL670" s="1"/>
      <c r="AM670" s="1"/>
    </row>
    <row r="671" spans="1:39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  <c r="AL671" s="1"/>
      <c r="AM671" s="1"/>
    </row>
    <row r="672" spans="1:39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  <c r="AL672" s="1"/>
      <c r="AM672" s="1"/>
    </row>
    <row r="673" spans="1:39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  <c r="AL673" s="1"/>
      <c r="AM673" s="1"/>
    </row>
    <row r="674" spans="1:39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"/>
      <c r="AL674" s="1"/>
      <c r="AM674" s="1"/>
    </row>
    <row r="675" spans="1:39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  <c r="AL675" s="1"/>
      <c r="AM675" s="1"/>
    </row>
    <row r="676" spans="1:39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  <c r="AL676" s="1"/>
      <c r="AM676" s="1"/>
    </row>
    <row r="677" spans="1:39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  <c r="AL677" s="1"/>
      <c r="AM677" s="1"/>
    </row>
    <row r="678" spans="1:39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  <c r="AL678" s="1"/>
      <c r="AM678" s="1"/>
    </row>
    <row r="679" spans="1:39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  <c r="AL679" s="1"/>
      <c r="AM679" s="1"/>
    </row>
    <row r="680" spans="1:39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  <c r="AL680" s="1"/>
      <c r="AM680" s="1"/>
    </row>
    <row r="681" spans="1:39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1"/>
      <c r="AL681" s="1"/>
      <c r="AM681" s="1"/>
    </row>
    <row r="682" spans="1:39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  <c r="AL682" s="1"/>
      <c r="AM682" s="1"/>
    </row>
    <row r="683" spans="1:39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  <c r="AL683" s="1"/>
      <c r="AM683" s="1"/>
    </row>
    <row r="684" spans="1:39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  <c r="AL684" s="1"/>
      <c r="AM684" s="1"/>
    </row>
    <row r="685" spans="1:39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  <c r="AL685" s="1"/>
      <c r="AM685" s="1"/>
    </row>
    <row r="686" spans="1:39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1"/>
      <c r="AL686" s="1"/>
      <c r="AM686" s="1"/>
    </row>
    <row r="687" spans="1:39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  <c r="AK687" s="1"/>
      <c r="AL687" s="1"/>
      <c r="AM687" s="1"/>
    </row>
    <row r="688" spans="1:39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/>
      <c r="AL688" s="1"/>
      <c r="AM688" s="1"/>
    </row>
    <row r="689" spans="1:39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1"/>
      <c r="AL689" s="1"/>
      <c r="AM689" s="1"/>
    </row>
    <row r="690" spans="1:39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  <c r="AL690" s="1"/>
      <c r="AM690" s="1"/>
    </row>
    <row r="691" spans="1:39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1"/>
      <c r="AL691" s="1"/>
      <c r="AM691" s="1"/>
    </row>
    <row r="692" spans="1:39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"/>
      <c r="AL692" s="1"/>
      <c r="AM692" s="1"/>
    </row>
    <row r="693" spans="1:39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K693" s="1"/>
      <c r="AL693" s="1"/>
      <c r="AM693" s="1"/>
    </row>
    <row r="694" spans="1:39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/>
      <c r="AL694" s="1"/>
      <c r="AM694" s="1"/>
    </row>
    <row r="695" spans="1:39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K695" s="1"/>
      <c r="AL695" s="1"/>
      <c r="AM695" s="1"/>
    </row>
    <row r="696" spans="1:39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  <c r="AL696" s="1"/>
      <c r="AM696" s="1"/>
    </row>
    <row r="697" spans="1:39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  <c r="AL697" s="1"/>
      <c r="AM697" s="1"/>
    </row>
    <row r="698" spans="1:39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  <c r="AL698" s="1"/>
      <c r="AM698" s="1"/>
    </row>
    <row r="699" spans="1:39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  <c r="AL699" s="1"/>
      <c r="AM699" s="1"/>
    </row>
    <row r="700" spans="1:39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  <c r="AL700" s="1"/>
      <c r="AM700" s="1"/>
    </row>
    <row r="701" spans="1:39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  <c r="AL701" s="1"/>
      <c r="AM701" s="1"/>
    </row>
    <row r="702" spans="1:39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  <c r="AL702" s="1"/>
      <c r="AM702" s="1"/>
    </row>
    <row r="703" spans="1:39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  <c r="AL703" s="1"/>
      <c r="AM703" s="1"/>
    </row>
    <row r="704" spans="1:39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  <c r="AL704" s="1"/>
      <c r="AM704" s="1"/>
    </row>
    <row r="705" spans="1:39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  <c r="AL705" s="1"/>
      <c r="AM705" s="1"/>
    </row>
    <row r="706" spans="1:39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1"/>
      <c r="AL706" s="1"/>
      <c r="AM706" s="1"/>
    </row>
    <row r="707" spans="1:39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/>
      <c r="AL707" s="1"/>
      <c r="AM707" s="1"/>
    </row>
    <row r="708" spans="1:39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1"/>
      <c r="AL708" s="1"/>
      <c r="AM708" s="1"/>
    </row>
    <row r="709" spans="1:39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  <c r="AL709" s="1"/>
      <c r="AM709" s="1"/>
    </row>
    <row r="710" spans="1:39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  <c r="AL710" s="1"/>
      <c r="AM710" s="1"/>
    </row>
    <row r="711" spans="1:39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1"/>
      <c r="AL711" s="1"/>
      <c r="AM711" s="1"/>
    </row>
    <row r="712" spans="1:39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"/>
      <c r="AL712" s="1"/>
      <c r="AM712" s="1"/>
    </row>
    <row r="713" spans="1:39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  <c r="AL713" s="1"/>
      <c r="AM713" s="1"/>
    </row>
    <row r="714" spans="1:39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/>
      <c r="AL714" s="1"/>
      <c r="AM714" s="1"/>
    </row>
    <row r="715" spans="1:39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1"/>
      <c r="AL715" s="1"/>
      <c r="AM715" s="1"/>
    </row>
    <row r="716" spans="1:39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  <c r="AK716" s="1"/>
      <c r="AL716" s="1"/>
      <c r="AM716" s="1"/>
    </row>
    <row r="717" spans="1:39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1"/>
      <c r="AL717" s="1"/>
      <c r="AM717" s="1"/>
    </row>
    <row r="718" spans="1:39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  <c r="AK718" s="1"/>
      <c r="AL718" s="1"/>
      <c r="AM718" s="1"/>
    </row>
    <row r="719" spans="1:39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1"/>
      <c r="AL719" s="1"/>
      <c r="AM719" s="1"/>
    </row>
    <row r="720" spans="1:39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1"/>
      <c r="AL720" s="1"/>
      <c r="AM720" s="1"/>
    </row>
    <row r="721" spans="1:39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1"/>
      <c r="AL721" s="1"/>
      <c r="AM721" s="1"/>
    </row>
    <row r="722" spans="1:39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1"/>
      <c r="AL722" s="1"/>
      <c r="AM722" s="1"/>
    </row>
    <row r="723" spans="1:39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1"/>
      <c r="AL723" s="1"/>
      <c r="AM723" s="1"/>
    </row>
    <row r="724" spans="1:39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1"/>
      <c r="AL724" s="1"/>
      <c r="AM724" s="1"/>
    </row>
    <row r="725" spans="1:39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1"/>
      <c r="AL725" s="1"/>
      <c r="AM725" s="1"/>
    </row>
    <row r="726" spans="1:39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1"/>
      <c r="AL726" s="1"/>
      <c r="AM726" s="1"/>
    </row>
    <row r="727" spans="1:39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1"/>
      <c r="AL727" s="1"/>
      <c r="AM727" s="1"/>
    </row>
    <row r="728" spans="1:39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1"/>
      <c r="AL728" s="1"/>
      <c r="AM728" s="1"/>
    </row>
    <row r="729" spans="1:39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K729" s="1"/>
      <c r="AL729" s="1"/>
      <c r="AM729" s="1"/>
    </row>
    <row r="730" spans="1:39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  <c r="AK730" s="1"/>
      <c r="AL730" s="1"/>
      <c r="AM730" s="1"/>
    </row>
    <row r="731" spans="1:39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1"/>
      <c r="AL731" s="1"/>
      <c r="AM731" s="1"/>
    </row>
    <row r="732" spans="1:39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1"/>
      <c r="AL732" s="1"/>
      <c r="AM732" s="1"/>
    </row>
    <row r="733" spans="1:39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  <c r="AK733" s="1"/>
      <c r="AL733" s="1"/>
      <c r="AM733" s="1"/>
    </row>
    <row r="734" spans="1:39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1"/>
      <c r="AL734" s="1"/>
      <c r="AM734" s="1"/>
    </row>
    <row r="735" spans="1:39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K735" s="1"/>
      <c r="AL735" s="1"/>
      <c r="AM735" s="1"/>
    </row>
    <row r="736" spans="1:39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  <c r="AK736" s="1"/>
      <c r="AL736" s="1"/>
      <c r="AM736" s="1"/>
    </row>
    <row r="737" spans="1:39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  <c r="AK737" s="1"/>
      <c r="AL737" s="1"/>
      <c r="AM737" s="1"/>
    </row>
    <row r="738" spans="1:39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1"/>
      <c r="AL738" s="1"/>
      <c r="AM738" s="1"/>
    </row>
    <row r="739" spans="1:39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"/>
      <c r="AL739" s="1"/>
      <c r="AM739" s="1"/>
    </row>
    <row r="740" spans="1:39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  <c r="AK740" s="1"/>
      <c r="AL740" s="1"/>
      <c r="AM740" s="1"/>
    </row>
    <row r="741" spans="1:39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  <c r="AK741" s="1"/>
      <c r="AL741" s="1"/>
      <c r="AM741" s="1"/>
    </row>
    <row r="742" spans="1:39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1"/>
      <c r="AL742" s="1"/>
      <c r="AM742" s="1"/>
    </row>
    <row r="743" spans="1:39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  <c r="AK743" s="1"/>
      <c r="AL743" s="1"/>
      <c r="AM743" s="1"/>
    </row>
    <row r="744" spans="1:39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  <c r="AK744" s="1"/>
      <c r="AL744" s="1"/>
      <c r="AM744" s="1"/>
    </row>
    <row r="745" spans="1:39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1"/>
      <c r="AL745" s="1"/>
      <c r="AM745" s="1"/>
    </row>
    <row r="746" spans="1:39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1"/>
      <c r="AL746" s="1"/>
      <c r="AM746" s="1"/>
    </row>
    <row r="747" spans="1:39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1"/>
      <c r="AL747" s="1"/>
      <c r="AM747" s="1"/>
    </row>
    <row r="748" spans="1:39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1"/>
      <c r="AL748" s="1"/>
      <c r="AM748" s="1"/>
    </row>
    <row r="749" spans="1:39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  <c r="AK749" s="1"/>
      <c r="AL749" s="1"/>
      <c r="AM749" s="1"/>
    </row>
    <row r="750" spans="1:39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  <c r="AK750" s="1"/>
      <c r="AL750" s="1"/>
      <c r="AM750" s="1"/>
    </row>
    <row r="751" spans="1:39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  <c r="AK751" s="1"/>
      <c r="AL751" s="1"/>
      <c r="AM751" s="1"/>
    </row>
    <row r="752" spans="1:39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1"/>
      <c r="AL752" s="1"/>
      <c r="AM752" s="1"/>
    </row>
    <row r="753" spans="1:39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K753" s="1"/>
      <c r="AL753" s="1"/>
      <c r="AM753" s="1"/>
    </row>
    <row r="754" spans="1:39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  <c r="AK754" s="1"/>
      <c r="AL754" s="1"/>
      <c r="AM754" s="1"/>
    </row>
    <row r="755" spans="1:39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  <c r="AK755" s="1"/>
      <c r="AL755" s="1"/>
      <c r="AM755" s="1"/>
    </row>
    <row r="756" spans="1:39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  <c r="AK756" s="1"/>
      <c r="AL756" s="1"/>
      <c r="AM756" s="1"/>
    </row>
    <row r="757" spans="1:39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1"/>
      <c r="AL757" s="1"/>
      <c r="AM757" s="1"/>
    </row>
    <row r="758" spans="1:39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1"/>
      <c r="AL758" s="1"/>
      <c r="AM758" s="1"/>
    </row>
    <row r="759" spans="1:39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K759" s="1"/>
      <c r="AL759" s="1"/>
      <c r="AM759" s="1"/>
    </row>
    <row r="760" spans="1:39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  <c r="AK760" s="1"/>
      <c r="AL760" s="1"/>
      <c r="AM760" s="1"/>
    </row>
    <row r="761" spans="1:39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  <c r="AK761" s="1"/>
      <c r="AL761" s="1"/>
      <c r="AM761" s="1"/>
    </row>
    <row r="762" spans="1:39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1"/>
      <c r="AL762" s="1"/>
      <c r="AM762" s="1"/>
    </row>
    <row r="763" spans="1:39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  <c r="AK763" s="1"/>
      <c r="AL763" s="1"/>
      <c r="AM763" s="1"/>
    </row>
    <row r="764" spans="1:39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  <c r="AK764" s="1"/>
      <c r="AL764" s="1"/>
      <c r="AM764" s="1"/>
    </row>
    <row r="765" spans="1:39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  <c r="AK765" s="1"/>
      <c r="AL765" s="1"/>
      <c r="AM765" s="1"/>
    </row>
    <row r="766" spans="1:39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  <c r="AK766" s="1"/>
      <c r="AL766" s="1"/>
      <c r="AM766" s="1"/>
    </row>
    <row r="767" spans="1:39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  <c r="AK767" s="1"/>
      <c r="AL767" s="1"/>
      <c r="AM767" s="1"/>
    </row>
    <row r="768" spans="1:39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  <c r="AK768" s="1"/>
      <c r="AL768" s="1"/>
      <c r="AM768" s="1"/>
    </row>
    <row r="769" spans="1:39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  <c r="AK769" s="1"/>
      <c r="AL769" s="1"/>
      <c r="AM769" s="1"/>
    </row>
    <row r="770" spans="1:39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  <c r="AK770" s="1"/>
      <c r="AL770" s="1"/>
      <c r="AM770" s="1"/>
    </row>
    <row r="771" spans="1:39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  <c r="AK771" s="1"/>
      <c r="AL771" s="1"/>
      <c r="AM771" s="1"/>
    </row>
    <row r="772" spans="1:39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  <c r="AK772" s="1"/>
      <c r="AL772" s="1"/>
      <c r="AM772" s="1"/>
    </row>
    <row r="773" spans="1:39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  <c r="AK773" s="1"/>
      <c r="AL773" s="1"/>
      <c r="AM773" s="1"/>
    </row>
    <row r="774" spans="1:39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  <c r="AK774" s="1"/>
      <c r="AL774" s="1"/>
      <c r="AM774" s="1"/>
    </row>
    <row r="775" spans="1:39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  <c r="AK775" s="1"/>
      <c r="AL775" s="1"/>
      <c r="AM775" s="1"/>
    </row>
    <row r="776" spans="1:39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  <c r="AK776" s="1"/>
      <c r="AL776" s="1"/>
      <c r="AM776" s="1"/>
    </row>
    <row r="777" spans="1:39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  <c r="AK777" s="1"/>
      <c r="AL777" s="1"/>
      <c r="AM777" s="1"/>
    </row>
    <row r="778" spans="1:39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  <c r="AK778" s="1"/>
      <c r="AL778" s="1"/>
      <c r="AM778" s="1"/>
    </row>
    <row r="779" spans="1:39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  <c r="AK779" s="1"/>
      <c r="AL779" s="1"/>
      <c r="AM779" s="1"/>
    </row>
    <row r="780" spans="1:39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  <c r="AK780" s="1"/>
      <c r="AL780" s="1"/>
      <c r="AM780" s="1"/>
    </row>
    <row r="781" spans="1:39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  <c r="AK781" s="1"/>
      <c r="AL781" s="1"/>
      <c r="AM781" s="1"/>
    </row>
    <row r="782" spans="1:39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  <c r="AK782" s="1"/>
      <c r="AL782" s="1"/>
      <c r="AM782" s="1"/>
    </row>
    <row r="783" spans="1:39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  <c r="AK783" s="1"/>
      <c r="AL783" s="1"/>
      <c r="AM783" s="1"/>
    </row>
    <row r="784" spans="1:39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  <c r="AK784" s="1"/>
      <c r="AL784" s="1"/>
      <c r="AM784" s="1"/>
    </row>
    <row r="785" spans="1:39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  <c r="AK785" s="1"/>
      <c r="AL785" s="1"/>
      <c r="AM785" s="1"/>
    </row>
    <row r="786" spans="1:39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  <c r="AK786" s="1"/>
      <c r="AL786" s="1"/>
      <c r="AM786" s="1"/>
    </row>
    <row r="787" spans="1:39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  <c r="AK787" s="1"/>
      <c r="AL787" s="1"/>
      <c r="AM787" s="1"/>
    </row>
    <row r="788" spans="1:39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  <c r="AK788" s="1"/>
      <c r="AL788" s="1"/>
      <c r="AM788" s="1"/>
    </row>
    <row r="789" spans="1:39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  <c r="AK789" s="1"/>
      <c r="AL789" s="1"/>
      <c r="AM789" s="1"/>
    </row>
    <row r="790" spans="1:39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  <c r="AK790" s="1"/>
      <c r="AL790" s="1"/>
      <c r="AM790" s="1"/>
    </row>
    <row r="791" spans="1:39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  <c r="AK791" s="1"/>
      <c r="AL791" s="1"/>
      <c r="AM791" s="1"/>
    </row>
    <row r="792" spans="1:39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  <c r="AK792" s="1"/>
      <c r="AL792" s="1"/>
      <c r="AM792" s="1"/>
    </row>
    <row r="793" spans="1:39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  <c r="AK793" s="1"/>
      <c r="AL793" s="1"/>
      <c r="AM793" s="1"/>
    </row>
    <row r="794" spans="1:39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  <c r="AK794" s="1"/>
      <c r="AL794" s="1"/>
      <c r="AM794" s="1"/>
    </row>
    <row r="795" spans="1:39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1"/>
      <c r="AK795" s="1"/>
      <c r="AL795" s="1"/>
      <c r="AM795" s="1"/>
    </row>
    <row r="796" spans="1:39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  <c r="AK796" s="1"/>
      <c r="AL796" s="1"/>
      <c r="AM796" s="1"/>
    </row>
    <row r="797" spans="1:39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1"/>
      <c r="AK797" s="1"/>
      <c r="AL797" s="1"/>
      <c r="AM797" s="1"/>
    </row>
    <row r="798" spans="1:39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1"/>
      <c r="AK798" s="1"/>
      <c r="AL798" s="1"/>
      <c r="AM798" s="1"/>
    </row>
    <row r="799" spans="1:39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1"/>
      <c r="AK799" s="1"/>
      <c r="AL799" s="1"/>
      <c r="AM799" s="1"/>
    </row>
    <row r="800" spans="1:39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1"/>
      <c r="AK800" s="1"/>
      <c r="AL800" s="1"/>
      <c r="AM800" s="1"/>
    </row>
    <row r="801" spans="1:39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1"/>
      <c r="AK801" s="1"/>
      <c r="AL801" s="1"/>
      <c r="AM801" s="1"/>
    </row>
    <row r="802" spans="1:39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  <c r="AK802" s="1"/>
      <c r="AL802" s="1"/>
      <c r="AM802" s="1"/>
    </row>
    <row r="803" spans="1:39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1"/>
      <c r="AK803" s="1"/>
      <c r="AL803" s="1"/>
      <c r="AM803" s="1"/>
    </row>
    <row r="804" spans="1:39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  <c r="AK804" s="1"/>
      <c r="AL804" s="1"/>
      <c r="AM804" s="1"/>
    </row>
    <row r="805" spans="1:39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  <c r="AK805" s="1"/>
      <c r="AL805" s="1"/>
      <c r="AM805" s="1"/>
    </row>
    <row r="806" spans="1:39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1"/>
      <c r="AK806" s="1"/>
      <c r="AL806" s="1"/>
      <c r="AM806" s="1"/>
    </row>
    <row r="807" spans="1:39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  <c r="AK807" s="1"/>
      <c r="AL807" s="1"/>
      <c r="AM807" s="1"/>
    </row>
    <row r="808" spans="1:39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  <c r="AK808" s="1"/>
      <c r="AL808" s="1"/>
      <c r="AM808" s="1"/>
    </row>
    <row r="809" spans="1:39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  <c r="AK809" s="1"/>
      <c r="AL809" s="1"/>
      <c r="AM809" s="1"/>
    </row>
    <row r="810" spans="1:39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  <c r="AK810" s="1"/>
      <c r="AL810" s="1"/>
      <c r="AM810" s="1"/>
    </row>
    <row r="811" spans="1:39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  <c r="AK811" s="1"/>
      <c r="AL811" s="1"/>
      <c r="AM811" s="1"/>
    </row>
    <row r="812" spans="1:39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  <c r="AK812" s="1"/>
      <c r="AL812" s="1"/>
      <c r="AM812" s="1"/>
    </row>
    <row r="813" spans="1:39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  <c r="AK813" s="1"/>
      <c r="AL813" s="1"/>
      <c r="AM813" s="1"/>
    </row>
    <row r="814" spans="1:39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  <c r="AK814" s="1"/>
      <c r="AL814" s="1"/>
      <c r="AM814" s="1"/>
    </row>
    <row r="815" spans="1:39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  <c r="AK815" s="1"/>
      <c r="AL815" s="1"/>
      <c r="AM815" s="1"/>
    </row>
    <row r="816" spans="1:39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  <c r="AK816" s="1"/>
      <c r="AL816" s="1"/>
      <c r="AM816" s="1"/>
    </row>
    <row r="817" spans="1:39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  <c r="AK817" s="1"/>
      <c r="AL817" s="1"/>
      <c r="AM817" s="1"/>
    </row>
    <row r="818" spans="1:39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  <c r="AK818" s="1"/>
      <c r="AL818" s="1"/>
      <c r="AM818" s="1"/>
    </row>
    <row r="819" spans="1:39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  <c r="AK819" s="1"/>
      <c r="AL819" s="1"/>
      <c r="AM819" s="1"/>
    </row>
    <row r="820" spans="1:39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  <c r="AK820" s="1"/>
      <c r="AL820" s="1"/>
      <c r="AM820" s="1"/>
    </row>
    <row r="821" spans="1:39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1"/>
      <c r="AK821" s="1"/>
      <c r="AL821" s="1"/>
      <c r="AM821" s="1"/>
    </row>
    <row r="822" spans="1:39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1"/>
      <c r="AK822" s="1"/>
      <c r="AL822" s="1"/>
      <c r="AM822" s="1"/>
    </row>
    <row r="823" spans="1:39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1"/>
      <c r="AK823" s="1"/>
      <c r="AL823" s="1"/>
      <c r="AM823" s="1"/>
    </row>
    <row r="824" spans="1:39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1"/>
      <c r="AK824" s="1"/>
      <c r="AL824" s="1"/>
      <c r="AM824" s="1"/>
    </row>
    <row r="825" spans="1:39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  <c r="AK825" s="1"/>
      <c r="AL825" s="1"/>
      <c r="AM825" s="1"/>
    </row>
    <row r="826" spans="1:39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1"/>
      <c r="AK826" s="1"/>
      <c r="AL826" s="1"/>
      <c r="AM826" s="1"/>
    </row>
    <row r="827" spans="1:39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1"/>
      <c r="AK827" s="1"/>
      <c r="AL827" s="1"/>
      <c r="AM827" s="1"/>
    </row>
    <row r="828" spans="1:39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1"/>
      <c r="AK828" s="1"/>
      <c r="AL828" s="1"/>
      <c r="AM828" s="1"/>
    </row>
    <row r="829" spans="1:39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  <c r="AK829" s="1"/>
      <c r="AL829" s="1"/>
      <c r="AM829" s="1"/>
    </row>
    <row r="830" spans="1:39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1"/>
      <c r="AK830" s="1"/>
      <c r="AL830" s="1"/>
      <c r="AM830" s="1"/>
    </row>
    <row r="831" spans="1:39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  <c r="AK831" s="1"/>
      <c r="AL831" s="1"/>
      <c r="AM831" s="1"/>
    </row>
    <row r="832" spans="1:39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1"/>
      <c r="AK832" s="1"/>
      <c r="AL832" s="1"/>
      <c r="AM832" s="1"/>
    </row>
    <row r="833" spans="1:39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1"/>
      <c r="AK833" s="1"/>
      <c r="AL833" s="1"/>
      <c r="AM833" s="1"/>
    </row>
    <row r="834" spans="1:39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1"/>
      <c r="AK834" s="1"/>
      <c r="AL834" s="1"/>
      <c r="AM834" s="1"/>
    </row>
    <row r="835" spans="1:39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1"/>
      <c r="AK835" s="1"/>
      <c r="AL835" s="1"/>
      <c r="AM835" s="1"/>
    </row>
    <row r="836" spans="1:39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1"/>
      <c r="AK836" s="1"/>
      <c r="AL836" s="1"/>
      <c r="AM836" s="1"/>
    </row>
    <row r="837" spans="1:39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1"/>
      <c r="AK837" s="1"/>
      <c r="AL837" s="1"/>
      <c r="AM837" s="1"/>
    </row>
    <row r="838" spans="1:39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1"/>
      <c r="AK838" s="1"/>
      <c r="AL838" s="1"/>
      <c r="AM838" s="1"/>
    </row>
    <row r="839" spans="1:39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1"/>
      <c r="AK839" s="1"/>
      <c r="AL839" s="1"/>
      <c r="AM839" s="1"/>
    </row>
    <row r="840" spans="1:39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  <c r="AK840" s="1"/>
      <c r="AL840" s="1"/>
      <c r="AM840" s="1"/>
    </row>
    <row r="841" spans="1:39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  <c r="AK841" s="1"/>
      <c r="AL841" s="1"/>
      <c r="AM841" s="1"/>
    </row>
    <row r="842" spans="1:39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  <c r="AK842" s="1"/>
      <c r="AL842" s="1"/>
      <c r="AM842" s="1"/>
    </row>
    <row r="843" spans="1:39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  <c r="AK843" s="1"/>
      <c r="AL843" s="1"/>
      <c r="AM843" s="1"/>
    </row>
    <row r="844" spans="1:39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  <c r="AK844" s="1"/>
      <c r="AL844" s="1"/>
      <c r="AM844" s="1"/>
    </row>
    <row r="845" spans="1:39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  <c r="AK845" s="1"/>
      <c r="AL845" s="1"/>
      <c r="AM845" s="1"/>
    </row>
    <row r="846" spans="1:39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  <c r="AK846" s="1"/>
      <c r="AL846" s="1"/>
      <c r="AM846" s="1"/>
    </row>
    <row r="847" spans="1:39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  <c r="AK847" s="1"/>
      <c r="AL847" s="1"/>
      <c r="AM847" s="1"/>
    </row>
    <row r="848" spans="1:39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  <c r="AK848" s="1"/>
      <c r="AL848" s="1"/>
      <c r="AM848" s="1"/>
    </row>
    <row r="849" spans="1:39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  <c r="AK849" s="1"/>
      <c r="AL849" s="1"/>
      <c r="AM849" s="1"/>
    </row>
    <row r="850" spans="1:39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  <c r="AK850" s="1"/>
      <c r="AL850" s="1"/>
      <c r="AM850" s="1"/>
    </row>
    <row r="851" spans="1:39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  <c r="AK851" s="1"/>
      <c r="AL851" s="1"/>
      <c r="AM851" s="1"/>
    </row>
    <row r="852" spans="1:39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1"/>
      <c r="AK852" s="1"/>
      <c r="AL852" s="1"/>
      <c r="AM852" s="1"/>
    </row>
    <row r="853" spans="1:39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  <c r="AK853" s="1"/>
      <c r="AL853" s="1"/>
      <c r="AM853" s="1"/>
    </row>
    <row r="854" spans="1:39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  <c r="AK854" s="1"/>
      <c r="AL854" s="1"/>
      <c r="AM854" s="1"/>
    </row>
    <row r="855" spans="1:39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  <c r="AK855" s="1"/>
      <c r="AL855" s="1"/>
      <c r="AM855" s="1"/>
    </row>
    <row r="856" spans="1:39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  <c r="AK856" s="1"/>
      <c r="AL856" s="1"/>
      <c r="AM856" s="1"/>
    </row>
    <row r="857" spans="1:39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  <c r="AK857" s="1"/>
      <c r="AL857" s="1"/>
      <c r="AM857" s="1"/>
    </row>
    <row r="858" spans="1:39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  <c r="AK858" s="1"/>
      <c r="AL858" s="1"/>
      <c r="AM858" s="1"/>
    </row>
    <row r="859" spans="1:39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  <c r="AK859" s="1"/>
      <c r="AL859" s="1"/>
      <c r="AM859" s="1"/>
    </row>
    <row r="860" spans="1:39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1"/>
      <c r="AK860" s="1"/>
      <c r="AL860" s="1"/>
      <c r="AM860" s="1"/>
    </row>
    <row r="861" spans="1:39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  <c r="AK861" s="1"/>
      <c r="AL861" s="1"/>
      <c r="AM861" s="1"/>
    </row>
    <row r="862" spans="1:39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  <c r="AK862" s="1"/>
      <c r="AL862" s="1"/>
      <c r="AM862" s="1"/>
    </row>
    <row r="863" spans="1:39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  <c r="AK863" s="1"/>
      <c r="AL863" s="1"/>
      <c r="AM863" s="1"/>
    </row>
    <row r="864" spans="1:39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  <c r="AK864" s="1"/>
      <c r="AL864" s="1"/>
      <c r="AM864" s="1"/>
    </row>
    <row r="865" spans="1:39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1"/>
      <c r="AK865" s="1"/>
      <c r="AL865" s="1"/>
      <c r="AM865" s="1"/>
    </row>
    <row r="866" spans="1:39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  <c r="AK866" s="1"/>
      <c r="AL866" s="1"/>
      <c r="AM866" s="1"/>
    </row>
    <row r="867" spans="1:39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  <c r="AK867" s="1"/>
      <c r="AL867" s="1"/>
      <c r="AM867" s="1"/>
    </row>
    <row r="868" spans="1:39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  <c r="AK868" s="1"/>
      <c r="AL868" s="1"/>
      <c r="AM868" s="1"/>
    </row>
    <row r="869" spans="1:39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  <c r="AK869" s="1"/>
      <c r="AL869" s="1"/>
      <c r="AM869" s="1"/>
    </row>
    <row r="870" spans="1:39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  <c r="AK870" s="1"/>
      <c r="AL870" s="1"/>
      <c r="AM870" s="1"/>
    </row>
    <row r="871" spans="1:39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  <c r="AK871" s="1"/>
      <c r="AL871" s="1"/>
      <c r="AM871" s="1"/>
    </row>
    <row r="872" spans="1:39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1"/>
      <c r="AK872" s="1"/>
      <c r="AL872" s="1"/>
      <c r="AM872" s="1"/>
    </row>
    <row r="873" spans="1:39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1"/>
      <c r="AK873" s="1"/>
      <c r="AL873" s="1"/>
      <c r="AM873" s="1"/>
    </row>
    <row r="874" spans="1:39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1"/>
      <c r="AK874" s="1"/>
      <c r="AL874" s="1"/>
      <c r="AM874" s="1"/>
    </row>
    <row r="875" spans="1:39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1"/>
      <c r="AK875" s="1"/>
      <c r="AL875" s="1"/>
      <c r="AM875" s="1"/>
    </row>
    <row r="876" spans="1:39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  <c r="AJ876" s="1"/>
      <c r="AK876" s="1"/>
      <c r="AL876" s="1"/>
      <c r="AM876" s="1"/>
    </row>
    <row r="877" spans="1:39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  <c r="AJ877" s="1"/>
      <c r="AK877" s="1"/>
      <c r="AL877" s="1"/>
      <c r="AM877" s="1"/>
    </row>
    <row r="878" spans="1:39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  <c r="AJ878" s="1"/>
      <c r="AK878" s="1"/>
      <c r="AL878" s="1"/>
      <c r="AM878" s="1"/>
    </row>
    <row r="879" spans="1:39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  <c r="AJ879" s="1"/>
      <c r="AK879" s="1"/>
      <c r="AL879" s="1"/>
      <c r="AM879" s="1"/>
    </row>
    <row r="880" spans="1:39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  <c r="AJ880" s="1"/>
      <c r="AK880" s="1"/>
      <c r="AL880" s="1"/>
      <c r="AM880" s="1"/>
    </row>
    <row r="881" spans="1:39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  <c r="AJ881" s="1"/>
      <c r="AK881" s="1"/>
      <c r="AL881" s="1"/>
      <c r="AM881" s="1"/>
    </row>
    <row r="882" spans="1:39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  <c r="AJ882" s="1"/>
      <c r="AK882" s="1"/>
      <c r="AL882" s="1"/>
      <c r="AM882" s="1"/>
    </row>
    <row r="883" spans="1:39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  <c r="AJ883" s="1"/>
      <c r="AK883" s="1"/>
      <c r="AL883" s="1"/>
      <c r="AM883" s="1"/>
    </row>
    <row r="884" spans="1:39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  <c r="AJ884" s="1"/>
      <c r="AK884" s="1"/>
      <c r="AL884" s="1"/>
      <c r="AM884" s="1"/>
    </row>
    <row r="885" spans="1:39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  <c r="AJ885" s="1"/>
      <c r="AK885" s="1"/>
      <c r="AL885" s="1"/>
      <c r="AM885" s="1"/>
    </row>
    <row r="886" spans="1:39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  <c r="AJ886" s="1"/>
      <c r="AK886" s="1"/>
      <c r="AL886" s="1"/>
      <c r="AM886" s="1"/>
    </row>
    <row r="887" spans="1:39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  <c r="AJ887" s="1"/>
      <c r="AK887" s="1"/>
      <c r="AL887" s="1"/>
      <c r="AM887" s="1"/>
    </row>
    <row r="888" spans="1:39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  <c r="AJ888" s="1"/>
      <c r="AK888" s="1"/>
      <c r="AL888" s="1"/>
      <c r="AM888" s="1"/>
    </row>
    <row r="889" spans="1:39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  <c r="AJ889" s="1"/>
      <c r="AK889" s="1"/>
      <c r="AL889" s="1"/>
      <c r="AM889" s="1"/>
    </row>
    <row r="890" spans="1:39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  <c r="AJ890" s="1"/>
      <c r="AK890" s="1"/>
      <c r="AL890" s="1"/>
      <c r="AM890" s="1"/>
    </row>
    <row r="891" spans="1:39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  <c r="AJ891" s="1"/>
      <c r="AK891" s="1"/>
      <c r="AL891" s="1"/>
      <c r="AM891" s="1"/>
    </row>
    <row r="892" spans="1:39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  <c r="AJ892" s="1"/>
      <c r="AK892" s="1"/>
      <c r="AL892" s="1"/>
      <c r="AM892" s="1"/>
    </row>
    <row r="893" spans="1:39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  <c r="AJ893" s="1"/>
      <c r="AK893" s="1"/>
      <c r="AL893" s="1"/>
      <c r="AM893" s="1"/>
    </row>
    <row r="894" spans="1:39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  <c r="AJ894" s="1"/>
      <c r="AK894" s="1"/>
      <c r="AL894" s="1"/>
      <c r="AM894" s="1"/>
    </row>
    <row r="895" spans="1:39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  <c r="AJ895" s="1"/>
      <c r="AK895" s="1"/>
      <c r="AL895" s="1"/>
      <c r="AM895" s="1"/>
    </row>
    <row r="896" spans="1:39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  <c r="AJ896" s="1"/>
      <c r="AK896" s="1"/>
      <c r="AL896" s="1"/>
      <c r="AM896" s="1"/>
    </row>
    <row r="897" spans="1:39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  <c r="AJ897" s="1"/>
      <c r="AK897" s="1"/>
      <c r="AL897" s="1"/>
      <c r="AM897" s="1"/>
    </row>
    <row r="898" spans="1:39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  <c r="AJ898" s="1"/>
      <c r="AK898" s="1"/>
      <c r="AL898" s="1"/>
      <c r="AM898" s="1"/>
    </row>
    <row r="899" spans="1:39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  <c r="AJ899" s="1"/>
      <c r="AK899" s="1"/>
      <c r="AL899" s="1"/>
      <c r="AM899" s="1"/>
    </row>
    <row r="900" spans="1:39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  <c r="AJ900" s="1"/>
      <c r="AK900" s="1"/>
      <c r="AL900" s="1"/>
      <c r="AM900" s="1"/>
    </row>
    <row r="901" spans="1:39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  <c r="AJ901" s="1"/>
      <c r="AK901" s="1"/>
      <c r="AL901" s="1"/>
      <c r="AM901" s="1"/>
    </row>
    <row r="902" spans="1:39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  <c r="AJ902" s="1"/>
      <c r="AK902" s="1"/>
      <c r="AL902" s="1"/>
      <c r="AM902" s="1"/>
    </row>
    <row r="903" spans="1:39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  <c r="AJ903" s="1"/>
      <c r="AK903" s="1"/>
      <c r="AL903" s="1"/>
      <c r="AM903" s="1"/>
    </row>
    <row r="904" spans="1:39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  <c r="AJ904" s="1"/>
      <c r="AK904" s="1"/>
      <c r="AL904" s="1"/>
      <c r="AM904" s="1"/>
    </row>
    <row r="905" spans="1:39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  <c r="AJ905" s="1"/>
      <c r="AK905" s="1"/>
      <c r="AL905" s="1"/>
      <c r="AM905" s="1"/>
    </row>
    <row r="906" spans="1:39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  <c r="AJ906" s="1"/>
      <c r="AK906" s="1"/>
      <c r="AL906" s="1"/>
      <c r="AM906" s="1"/>
    </row>
    <row r="907" spans="1:39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  <c r="AJ907" s="1"/>
      <c r="AK907" s="1"/>
      <c r="AL907" s="1"/>
      <c r="AM907" s="1"/>
    </row>
    <row r="908" spans="1:39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  <c r="AJ908" s="1"/>
      <c r="AK908" s="1"/>
      <c r="AL908" s="1"/>
      <c r="AM908" s="1"/>
    </row>
    <row r="909" spans="1:39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  <c r="AJ909" s="1"/>
      <c r="AK909" s="1"/>
      <c r="AL909" s="1"/>
      <c r="AM909" s="1"/>
    </row>
    <row r="910" spans="1:39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  <c r="AJ910" s="1"/>
      <c r="AK910" s="1"/>
      <c r="AL910" s="1"/>
      <c r="AM910" s="1"/>
    </row>
    <row r="911" spans="1:39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  <c r="AJ911" s="1"/>
      <c r="AK911" s="1"/>
      <c r="AL911" s="1"/>
      <c r="AM911" s="1"/>
    </row>
    <row r="912" spans="1:39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  <c r="AJ912" s="1"/>
      <c r="AK912" s="1"/>
      <c r="AL912" s="1"/>
      <c r="AM912" s="1"/>
    </row>
    <row r="913" spans="1:39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  <c r="AJ913" s="1"/>
      <c r="AK913" s="1"/>
      <c r="AL913" s="1"/>
      <c r="AM913" s="1"/>
    </row>
    <row r="914" spans="1:39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  <c r="AJ914" s="1"/>
      <c r="AK914" s="1"/>
      <c r="AL914" s="1"/>
      <c r="AM914" s="1"/>
    </row>
    <row r="915" spans="1:39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1"/>
      <c r="AJ915" s="1"/>
      <c r="AK915" s="1"/>
      <c r="AL915" s="1"/>
      <c r="AM915" s="1"/>
    </row>
    <row r="916" spans="1:39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1"/>
      <c r="AJ916" s="1"/>
      <c r="AK916" s="1"/>
      <c r="AL916" s="1"/>
      <c r="AM916" s="1"/>
    </row>
    <row r="917" spans="1:39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1"/>
      <c r="AJ917" s="1"/>
      <c r="AK917" s="1"/>
      <c r="AL917" s="1"/>
      <c r="AM917" s="1"/>
    </row>
    <row r="918" spans="1:39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  <c r="AJ918" s="1"/>
      <c r="AK918" s="1"/>
      <c r="AL918" s="1"/>
      <c r="AM918" s="1"/>
    </row>
    <row r="919" spans="1:39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1"/>
      <c r="AJ919" s="1"/>
      <c r="AK919" s="1"/>
      <c r="AL919" s="1"/>
      <c r="AM919" s="1"/>
    </row>
    <row r="920" spans="1:39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1"/>
      <c r="AJ920" s="1"/>
      <c r="AK920" s="1"/>
      <c r="AL920" s="1"/>
      <c r="AM920" s="1"/>
    </row>
    <row r="921" spans="1:39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1"/>
      <c r="AJ921" s="1"/>
      <c r="AK921" s="1"/>
      <c r="AL921" s="1"/>
      <c r="AM921" s="1"/>
    </row>
    <row r="922" spans="1:39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1"/>
      <c r="AJ922" s="1"/>
      <c r="AK922" s="1"/>
      <c r="AL922" s="1"/>
      <c r="AM922" s="1"/>
    </row>
    <row r="923" spans="1:39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1"/>
      <c r="AJ923" s="1"/>
      <c r="AK923" s="1"/>
      <c r="AL923" s="1"/>
      <c r="AM923" s="1"/>
    </row>
    <row r="924" spans="1:39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1"/>
      <c r="AJ924" s="1"/>
      <c r="AK924" s="1"/>
      <c r="AL924" s="1"/>
      <c r="AM924" s="1"/>
    </row>
    <row r="925" spans="1:39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1"/>
      <c r="AJ925" s="1"/>
      <c r="AK925" s="1"/>
      <c r="AL925" s="1"/>
      <c r="AM925" s="1"/>
    </row>
    <row r="926" spans="1:39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1"/>
      <c r="AJ926" s="1"/>
      <c r="AK926" s="1"/>
      <c r="AL926" s="1"/>
      <c r="AM926" s="1"/>
    </row>
    <row r="927" spans="1:39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1"/>
      <c r="AJ927" s="1"/>
      <c r="AK927" s="1"/>
      <c r="AL927" s="1"/>
      <c r="AM927" s="1"/>
    </row>
    <row r="928" spans="1:39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I928" s="1"/>
      <c r="AJ928" s="1"/>
      <c r="AK928" s="1"/>
      <c r="AL928" s="1"/>
      <c r="AM928" s="1"/>
    </row>
    <row r="929" spans="1:39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1"/>
      <c r="AJ929" s="1"/>
      <c r="AK929" s="1"/>
      <c r="AL929" s="1"/>
      <c r="AM929" s="1"/>
    </row>
    <row r="930" spans="1:39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I930" s="1"/>
      <c r="AJ930" s="1"/>
      <c r="AK930" s="1"/>
      <c r="AL930" s="1"/>
      <c r="AM930" s="1"/>
    </row>
    <row r="931" spans="1:39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  <c r="AI931" s="1"/>
      <c r="AJ931" s="1"/>
      <c r="AK931" s="1"/>
      <c r="AL931" s="1"/>
      <c r="AM931" s="1"/>
    </row>
    <row r="932" spans="1:39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1"/>
      <c r="AJ932" s="1"/>
      <c r="AK932" s="1"/>
      <c r="AL932" s="1"/>
      <c r="AM932" s="1"/>
    </row>
    <row r="933" spans="1:39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  <c r="AJ933" s="1"/>
      <c r="AK933" s="1"/>
      <c r="AL933" s="1"/>
      <c r="AM933" s="1"/>
    </row>
    <row r="934" spans="1:39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  <c r="AJ934" s="1"/>
      <c r="AK934" s="1"/>
      <c r="AL934" s="1"/>
      <c r="AM934" s="1"/>
    </row>
    <row r="935" spans="1:39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  <c r="AJ935" s="1"/>
      <c r="AK935" s="1"/>
      <c r="AL935" s="1"/>
      <c r="AM935" s="1"/>
    </row>
    <row r="936" spans="1:39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  <c r="AI936" s="1"/>
      <c r="AJ936" s="1"/>
      <c r="AK936" s="1"/>
      <c r="AL936" s="1"/>
      <c r="AM936" s="1"/>
    </row>
    <row r="937" spans="1:39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  <c r="AJ937" s="1"/>
      <c r="AK937" s="1"/>
      <c r="AL937" s="1"/>
      <c r="AM937" s="1"/>
    </row>
    <row r="938" spans="1:39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1"/>
      <c r="AJ938" s="1"/>
      <c r="AK938" s="1"/>
      <c r="AL938" s="1"/>
      <c r="AM938" s="1"/>
    </row>
    <row r="939" spans="1:39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  <c r="AJ939" s="1"/>
      <c r="AK939" s="1"/>
      <c r="AL939" s="1"/>
      <c r="AM939" s="1"/>
    </row>
    <row r="940" spans="1:39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  <c r="AJ940" s="1"/>
      <c r="AK940" s="1"/>
      <c r="AL940" s="1"/>
      <c r="AM940" s="1"/>
    </row>
    <row r="941" spans="1:39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  <c r="AJ941" s="1"/>
      <c r="AK941" s="1"/>
      <c r="AL941" s="1"/>
      <c r="AM941" s="1"/>
    </row>
    <row r="942" spans="1:39" x14ac:dyDescent="0.25">
      <c r="A942" s="1"/>
      <c r="B942" s="1"/>
      <c r="C942" s="1"/>
      <c r="D942" s="1"/>
      <c r="E942" s="1"/>
      <c r="F942" s="1"/>
      <c r="G942" s="1"/>
    </row>
    <row r="943" spans="1:39" x14ac:dyDescent="0.25">
      <c r="A943" s="1"/>
      <c r="B943" s="1"/>
      <c r="C943" s="1"/>
      <c r="D943" s="1"/>
      <c r="E943" s="1"/>
      <c r="F943" s="1"/>
      <c r="G943" s="1"/>
    </row>
    <row r="944" spans="1:39" x14ac:dyDescent="0.25">
      <c r="A944" s="1"/>
      <c r="B944" s="1"/>
      <c r="C944" s="1"/>
      <c r="D944" s="1"/>
      <c r="E944" s="1"/>
      <c r="F944" s="1"/>
      <c r="G944" s="1"/>
    </row>
    <row r="945" spans="1:7" x14ac:dyDescent="0.25">
      <c r="A945" s="1"/>
      <c r="B945" s="1"/>
      <c r="C945" s="1"/>
      <c r="D945" s="1"/>
      <c r="E945" s="1"/>
      <c r="F945" s="1"/>
      <c r="G945" s="1"/>
    </row>
    <row r="946" spans="1:7" x14ac:dyDescent="0.25">
      <c r="A946" s="1"/>
      <c r="B946" s="1"/>
      <c r="C946" s="1"/>
      <c r="D946" s="1"/>
      <c r="E946" s="1"/>
      <c r="F946" s="1"/>
      <c r="G946" s="1"/>
    </row>
    <row r="947" spans="1:7" x14ac:dyDescent="0.25">
      <c r="A947" s="1"/>
      <c r="B947" s="1"/>
      <c r="C947" s="1"/>
      <c r="D947" s="1"/>
      <c r="E947" s="1"/>
      <c r="F947" s="1"/>
      <c r="G947" s="1"/>
    </row>
    <row r="948" spans="1:7" x14ac:dyDescent="0.25">
      <c r="A948" s="1"/>
      <c r="B948" s="1"/>
      <c r="C948" s="1"/>
      <c r="D948" s="1"/>
      <c r="E948" s="1"/>
      <c r="F948" s="1"/>
      <c r="G948" s="1"/>
    </row>
    <row r="949" spans="1:7" x14ac:dyDescent="0.25">
      <c r="A949" s="1"/>
      <c r="B949" s="1"/>
      <c r="C949" s="1"/>
      <c r="D949" s="1"/>
      <c r="E949" s="1"/>
      <c r="F949" s="1"/>
      <c r="G949" s="1"/>
    </row>
    <row r="950" spans="1:7" x14ac:dyDescent="0.25">
      <c r="A950" s="1"/>
      <c r="B950" s="1"/>
      <c r="C950" s="1"/>
      <c r="D950" s="1"/>
      <c r="E950" s="1"/>
      <c r="F950" s="1"/>
      <c r="G950" s="1"/>
    </row>
    <row r="951" spans="1:7" x14ac:dyDescent="0.25">
      <c r="A951" s="1"/>
      <c r="B951" s="1"/>
      <c r="C951" s="1"/>
      <c r="D951" s="1"/>
      <c r="E951" s="1"/>
      <c r="F951" s="1"/>
      <c r="G951" s="1"/>
    </row>
    <row r="952" spans="1:7" x14ac:dyDescent="0.25">
      <c r="A952" s="1"/>
      <c r="B952" s="1"/>
      <c r="C952" s="1"/>
      <c r="D952" s="1"/>
      <c r="E952" s="1"/>
      <c r="F952" s="1"/>
      <c r="G952" s="1"/>
    </row>
    <row r="953" spans="1:7" x14ac:dyDescent="0.25">
      <c r="A953" s="1"/>
      <c r="B953" s="1"/>
      <c r="C953" s="1"/>
      <c r="D953" s="1"/>
      <c r="E953" s="1"/>
      <c r="F953" s="1"/>
      <c r="G953" s="1"/>
    </row>
    <row r="954" spans="1:7" x14ac:dyDescent="0.25">
      <c r="A954" s="1"/>
      <c r="B954" s="1"/>
      <c r="C954" s="1"/>
      <c r="D954" s="1"/>
      <c r="E954" s="1"/>
      <c r="F954" s="1"/>
      <c r="G954" s="1"/>
    </row>
    <row r="955" spans="1:7" x14ac:dyDescent="0.25">
      <c r="A955" s="1"/>
      <c r="B955" s="1"/>
      <c r="C955" s="1"/>
      <c r="D955" s="1"/>
      <c r="E955" s="1"/>
      <c r="F955" s="1"/>
      <c r="G955" s="1"/>
    </row>
    <row r="956" spans="1:7" x14ac:dyDescent="0.25">
      <c r="A956" s="1"/>
      <c r="B956" s="1"/>
      <c r="C956" s="1"/>
      <c r="D956" s="1"/>
      <c r="E956" s="1"/>
      <c r="F956" s="1"/>
      <c r="G956" s="1"/>
    </row>
    <row r="957" spans="1:7" x14ac:dyDescent="0.25">
      <c r="A957" s="1"/>
      <c r="B957" s="1"/>
      <c r="C957" s="1"/>
      <c r="D957" s="1"/>
      <c r="E957" s="1"/>
      <c r="F957" s="1"/>
      <c r="G957" s="1"/>
    </row>
    <row r="958" spans="1:7" x14ac:dyDescent="0.25">
      <c r="A958" s="1"/>
      <c r="B958" s="1"/>
      <c r="C958" s="1"/>
      <c r="D958" s="1"/>
      <c r="E958" s="1"/>
      <c r="F958" s="1"/>
      <c r="G958" s="1"/>
    </row>
    <row r="959" spans="1:7" x14ac:dyDescent="0.25">
      <c r="A959" s="1"/>
      <c r="B959" s="1"/>
      <c r="C959" s="1"/>
      <c r="D959" s="1"/>
      <c r="E959" s="1"/>
      <c r="F959" s="1"/>
      <c r="G959" s="1"/>
    </row>
    <row r="960" spans="1:7" x14ac:dyDescent="0.25">
      <c r="A960" s="1"/>
      <c r="B960" s="1"/>
      <c r="C960" s="1"/>
      <c r="D960" s="1"/>
      <c r="E960" s="1"/>
      <c r="F960" s="1"/>
      <c r="G960" s="1"/>
    </row>
    <row r="961" spans="1:7" x14ac:dyDescent="0.25">
      <c r="A961" s="1"/>
      <c r="B961" s="1"/>
      <c r="C961" s="1"/>
      <c r="D961" s="1"/>
      <c r="E961" s="1"/>
      <c r="F961" s="1"/>
      <c r="G961" s="1"/>
    </row>
    <row r="962" spans="1:7" x14ac:dyDescent="0.25">
      <c r="A962" s="1"/>
      <c r="B962" s="1"/>
      <c r="C962" s="1"/>
      <c r="D962" s="1"/>
      <c r="E962" s="1"/>
      <c r="F962" s="1"/>
      <c r="G962" s="1"/>
    </row>
    <row r="963" spans="1:7" x14ac:dyDescent="0.25">
      <c r="A963" s="1"/>
      <c r="B963" s="1"/>
      <c r="C963" s="1"/>
      <c r="D963" s="1"/>
      <c r="E963" s="1"/>
      <c r="F963" s="1"/>
      <c r="G963" s="1"/>
    </row>
    <row r="964" spans="1:7" x14ac:dyDescent="0.25">
      <c r="A964" s="1"/>
      <c r="B964" s="1"/>
      <c r="C964" s="1"/>
      <c r="D964" s="1"/>
      <c r="E964" s="1"/>
      <c r="F964" s="1"/>
      <c r="G964" s="1"/>
    </row>
    <row r="965" spans="1:7" x14ac:dyDescent="0.25">
      <c r="A965" s="1"/>
      <c r="B965" s="1"/>
      <c r="C965" s="1"/>
      <c r="D965" s="1"/>
      <c r="E965" s="1"/>
      <c r="F965" s="1"/>
      <c r="G965" s="1"/>
    </row>
    <row r="966" spans="1:7" x14ac:dyDescent="0.25">
      <c r="A966" s="1"/>
      <c r="B966" s="1"/>
      <c r="C966" s="1"/>
      <c r="D966" s="1"/>
      <c r="E966" s="1"/>
      <c r="F966" s="1"/>
      <c r="G966" s="1"/>
    </row>
    <row r="967" spans="1:7" x14ac:dyDescent="0.25">
      <c r="A967" s="1"/>
      <c r="B967" s="1"/>
      <c r="C967" s="1"/>
      <c r="D967" s="1"/>
      <c r="E967" s="1"/>
      <c r="F967" s="1"/>
      <c r="G967" s="1"/>
    </row>
    <row r="968" spans="1:7" x14ac:dyDescent="0.25">
      <c r="A968" s="1"/>
      <c r="B968" s="1"/>
      <c r="C968" s="1"/>
      <c r="D968" s="1"/>
      <c r="E968" s="1"/>
      <c r="F968" s="1"/>
      <c r="G968" s="1"/>
    </row>
    <row r="969" spans="1:7" x14ac:dyDescent="0.25">
      <c r="A969" s="1"/>
      <c r="B969" s="1"/>
      <c r="C969" s="1"/>
      <c r="D969" s="1"/>
      <c r="E969" s="1"/>
      <c r="F969" s="1"/>
      <c r="G969" s="1"/>
    </row>
    <row r="970" spans="1:7" x14ac:dyDescent="0.25">
      <c r="A970" s="1"/>
      <c r="B970" s="1"/>
      <c r="C970" s="1"/>
      <c r="D970" s="1"/>
      <c r="E970" s="1"/>
      <c r="F970" s="1"/>
      <c r="G970" s="1"/>
    </row>
    <row r="971" spans="1:7" x14ac:dyDescent="0.25">
      <c r="A971" s="1"/>
      <c r="B971" s="1"/>
      <c r="C971" s="1"/>
      <c r="D971" s="1"/>
      <c r="E971" s="1"/>
      <c r="F971" s="1"/>
      <c r="G971" s="1"/>
    </row>
    <row r="972" spans="1:7" x14ac:dyDescent="0.25">
      <c r="A972" s="1"/>
      <c r="B972" s="1"/>
      <c r="C972" s="1"/>
      <c r="D972" s="1"/>
      <c r="E972" s="1"/>
      <c r="F972" s="1"/>
      <c r="G972" s="1"/>
    </row>
    <row r="973" spans="1:7" x14ac:dyDescent="0.25">
      <c r="A973" s="1"/>
      <c r="B973" s="1"/>
      <c r="C973" s="1"/>
      <c r="D973" s="1"/>
      <c r="E973" s="1"/>
      <c r="F973" s="1"/>
      <c r="G973" s="1"/>
    </row>
    <row r="974" spans="1:7" x14ac:dyDescent="0.25">
      <c r="A974" s="1"/>
      <c r="B974" s="1"/>
      <c r="C974" s="1"/>
      <c r="D974" s="1"/>
      <c r="E974" s="1"/>
      <c r="F974" s="1"/>
      <c r="G974" s="1"/>
    </row>
    <row r="975" spans="1:7" x14ac:dyDescent="0.25">
      <c r="A975" s="1"/>
      <c r="B975" s="1"/>
      <c r="C975" s="1"/>
      <c r="D975" s="1"/>
      <c r="E975" s="1"/>
      <c r="F975" s="1"/>
      <c r="G975" s="1"/>
    </row>
    <row r="976" spans="1:7" x14ac:dyDescent="0.25">
      <c r="A976" s="1"/>
      <c r="B976" s="1"/>
      <c r="C976" s="1"/>
      <c r="D976" s="1"/>
      <c r="E976" s="1"/>
      <c r="F976" s="1"/>
      <c r="G976" s="1"/>
    </row>
    <row r="977" spans="1:7" x14ac:dyDescent="0.25">
      <c r="A977" s="1"/>
      <c r="B977" s="1"/>
      <c r="C977" s="1"/>
      <c r="D977" s="1"/>
      <c r="E977" s="1"/>
      <c r="F977" s="1"/>
      <c r="G977" s="1"/>
    </row>
  </sheetData>
  <mergeCells count="5">
    <mergeCell ref="A11:G15"/>
    <mergeCell ref="A16:A17"/>
    <mergeCell ref="B16:F16"/>
    <mergeCell ref="G16:G17"/>
    <mergeCell ref="A56:G56"/>
  </mergeCells>
  <printOptions horizontalCentered="1"/>
  <pageMargins left="0.31496062992125984" right="0.31496062992125984" top="0.15748031496062992" bottom="0.35433070866141736" header="0.31496062992125984" footer="0.31496062992125984"/>
  <pageSetup scale="5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EAPED 6 (b)</vt:lpstr>
      <vt:lpstr>'EAPED 6 (b)'!Área_de_impresión</vt:lpstr>
      <vt:lpstr>'EAPED 6 (b)'!Títulos_a_imprimir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IEE</dc:creator>
  <cp:lastModifiedBy>IEE</cp:lastModifiedBy>
  <dcterms:created xsi:type="dcterms:W3CDTF">2026-07-16T17:21:15Z</dcterms:created>
  <dcterms:modified xsi:type="dcterms:W3CDTF">2026-07-16T17:21:29Z</dcterms:modified>
</cp:coreProperties>
</file>